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</sheets>
  <definedNames>
    <definedName name="_xlnm.Print_Area" localSheetId="0">'Лист1'!$A$1:$AZ$403</definedName>
    <definedName name="_xlnm_Print_Area" localSheetId="0">'Лист1'!$A$1:$AZ$403</definedName>
    <definedName name="_xlnm.Print_Area" localSheetId="0">'Лист1'!$A$1:$AZ$403</definedName>
  </definedNames>
  <calcPr fullCalcOnLoad="1"/>
</workbook>
</file>

<file path=xl/sharedStrings.xml><?xml version="1.0" encoding="utf-8"?>
<sst xmlns="http://schemas.openxmlformats.org/spreadsheetml/2006/main" count="788" uniqueCount="500">
  <si>
    <t xml:space="preserve">              "ХозОптТорг" ГК</t>
  </si>
  <si>
    <t>О П Т О В А Я     Т О Р Г О В Л Я</t>
  </si>
  <si>
    <t xml:space="preserve"> Б Ы Т О В Ы М    О Б О Р У Д О В А Н И Е М </t>
  </si>
  <si>
    <t xml:space="preserve"> ВОДОСНАБЖЕНИЯ -ОТОПЛЕНИЯ - КАНАЛИЗАЦИИ - ТНП</t>
  </si>
  <si>
    <r>
      <rPr>
        <sz val="10"/>
        <rFont val="Arial Cyr"/>
        <family val="0"/>
      </rPr>
      <t xml:space="preserve"> </t>
    </r>
    <r>
      <rPr>
        <sz val="9"/>
        <rFont val="Arial Cyr"/>
        <family val="0"/>
      </rPr>
      <t>моб. Тел</t>
    </r>
    <r>
      <rPr>
        <sz val="10"/>
        <rFont val="Arial Cyr"/>
        <family val="0"/>
      </rPr>
      <t xml:space="preserve">. 8-909-228-71-91 (WhatsApp),  8-909-228-78-88 (WhatsApp).                     </t>
    </r>
  </si>
  <si>
    <r>
      <rPr>
        <sz val="10"/>
        <rFont val="Arial Cyr"/>
        <family val="0"/>
      </rPr>
      <t xml:space="preserve"> </t>
    </r>
    <r>
      <rPr>
        <b/>
        <sz val="10"/>
        <color indexed="60"/>
        <rFont val="Arial Cyr"/>
        <family val="0"/>
      </rPr>
      <t>Для заявок покупателей</t>
    </r>
    <r>
      <rPr>
        <sz val="10"/>
        <rFont val="Arial Cyr"/>
        <family val="0"/>
      </rPr>
      <t xml:space="preserve"> E-mail: </t>
    </r>
    <r>
      <rPr>
        <b/>
        <sz val="10"/>
        <color indexed="30"/>
        <rFont val="Arial Cyr"/>
        <family val="0"/>
      </rPr>
      <t>fas2021@yandex.ru</t>
    </r>
  </si>
  <si>
    <t>Подробную информацию по продукции  Вы найдете на сайте - https://bestnasos.ru</t>
  </si>
  <si>
    <t>Ваша заявка:</t>
  </si>
  <si>
    <r>
      <rPr>
        <b/>
        <i/>
        <u val="single"/>
        <sz val="12"/>
        <color indexed="62"/>
        <rFont val="Century Gothic"/>
        <family val="2"/>
      </rPr>
      <t>Насосы и оборудование торговой марки</t>
    </r>
    <r>
      <rPr>
        <b/>
        <sz val="12"/>
        <color indexed="60"/>
        <rFont val="Century Gothic"/>
        <family val="2"/>
      </rPr>
      <t xml:space="preserve"> </t>
    </r>
    <r>
      <rPr>
        <b/>
        <sz val="14"/>
        <color indexed="60"/>
        <rFont val="Century Gothic"/>
        <family val="2"/>
      </rPr>
      <t xml:space="preserve">     </t>
    </r>
    <r>
      <rPr>
        <b/>
        <sz val="16"/>
        <color indexed="10"/>
        <rFont val="Century Gothic"/>
        <family val="2"/>
      </rPr>
      <t>АкваЛив</t>
    </r>
    <r>
      <rPr>
        <b/>
        <sz val="14"/>
        <color indexed="60"/>
        <rFont val="Century Gothic"/>
        <family val="2"/>
      </rPr>
      <t xml:space="preserve"> </t>
    </r>
    <r>
      <rPr>
        <b/>
        <i/>
        <u val="single"/>
        <sz val="14"/>
        <color indexed="62"/>
        <rFont val="Century Gothic"/>
        <family val="2"/>
      </rPr>
      <t>(г. Ливны, Россия)</t>
    </r>
  </si>
  <si>
    <r>
      <rPr>
        <b/>
        <sz val="11"/>
        <rFont val="Century Gothic"/>
        <family val="2"/>
      </rPr>
      <t xml:space="preserve">1) Канализационные насосные станции АкваЛив серии САН </t>
    </r>
    <r>
      <rPr>
        <sz val="8"/>
        <rFont val="Century Gothic"/>
        <family val="2"/>
      </rPr>
      <t>(для сбора и принудительного отведения фекальных и сточных вод в домах (помещениях), там, где воду нельзя отвести в канализацию самотеком )</t>
    </r>
  </si>
  <si>
    <r>
      <rPr>
        <b/>
        <sz val="10"/>
        <rFont val="Arial Cyr"/>
        <family val="0"/>
      </rPr>
      <t xml:space="preserve">Тип насоса         </t>
    </r>
    <r>
      <rPr>
        <b/>
        <sz val="10"/>
        <color indexed="10"/>
        <rFont val="Century Gothic"/>
        <family val="2"/>
      </rPr>
      <t>АкваЛив</t>
    </r>
  </si>
  <si>
    <t>U (В)</t>
  </si>
  <si>
    <t>P(Вт)</t>
  </si>
  <si>
    <t>Напор (м)</t>
  </si>
  <si>
    <t>Qmax (л/мин)</t>
  </si>
  <si>
    <t>Температура</t>
  </si>
  <si>
    <t>Упаковка шт.</t>
  </si>
  <si>
    <t>ДИЛЕР</t>
  </si>
  <si>
    <r>
      <rPr>
        <b/>
        <sz val="9"/>
        <rFont val="Arial Cyr"/>
        <family val="0"/>
      </rPr>
      <t>РОЦ</t>
    </r>
    <r>
      <rPr>
        <b/>
        <sz val="7"/>
        <rFont val="Arial Cyr"/>
        <family val="0"/>
      </rPr>
      <t xml:space="preserve"> (базовая оптовая цена), руб</t>
    </r>
  </si>
  <si>
    <r>
      <rPr>
        <b/>
        <sz val="9"/>
        <rFont val="Arial Cyr"/>
        <family val="0"/>
      </rPr>
      <t>РРЦ</t>
    </r>
    <r>
      <rPr>
        <b/>
        <sz val="7"/>
        <rFont val="Arial Cyr"/>
        <family val="0"/>
      </rPr>
      <t xml:space="preserve"> (базовая розничная цена) руб</t>
    </r>
  </si>
  <si>
    <t>1 шт</t>
  </si>
  <si>
    <r>
      <rPr>
        <b/>
        <sz val="10"/>
        <rFont val="Arial Cyr"/>
        <family val="0"/>
      </rPr>
      <t>САН-300 Профи</t>
    </r>
    <r>
      <rPr>
        <sz val="9"/>
        <rFont val="Arial Cyr"/>
        <family val="0"/>
      </rPr>
      <t xml:space="preserve"> </t>
    </r>
    <r>
      <rPr>
        <sz val="8"/>
        <rFont val="Arial Cyr"/>
        <family val="0"/>
      </rPr>
      <t>(для кондиционера, умывальника, ванны/ душевой каб.) три входных патрубка</t>
    </r>
  </si>
  <si>
    <r>
      <rPr>
        <sz val="8.5"/>
        <rFont val="Arial Cyr"/>
        <family val="0"/>
      </rPr>
      <t>до+45</t>
    </r>
    <r>
      <rPr>
        <vertAlign val="superscript"/>
        <sz val="8.5"/>
        <rFont val="Arial Cyr"/>
        <family val="0"/>
      </rPr>
      <t>0</t>
    </r>
    <r>
      <rPr>
        <sz val="8.5"/>
        <rFont val="Arial Cyr"/>
        <family val="0"/>
      </rPr>
      <t>С</t>
    </r>
  </si>
  <si>
    <t>4 шт</t>
  </si>
  <si>
    <r>
      <rPr>
        <sz val="8.5"/>
        <rFont val="Arial Cyr"/>
        <family val="0"/>
      </rPr>
      <t>до+90</t>
    </r>
    <r>
      <rPr>
        <vertAlign val="superscript"/>
        <sz val="8.5"/>
        <rFont val="Arial Cyr"/>
        <family val="0"/>
      </rPr>
      <t>0</t>
    </r>
    <r>
      <rPr>
        <sz val="8.5"/>
        <rFont val="Arial Cyr"/>
        <family val="0"/>
      </rPr>
      <t>С</t>
    </r>
  </si>
  <si>
    <r>
      <rPr>
        <b/>
        <sz val="10"/>
        <rFont val="Arial Cyr"/>
        <family val="0"/>
      </rPr>
      <t xml:space="preserve">САН-750 Профи                       </t>
    </r>
    <r>
      <rPr>
        <sz val="8"/>
        <rFont val="Arial Cyr"/>
        <family val="0"/>
      </rPr>
      <t xml:space="preserve">с измельчителем (для унитаза, и входные патрубки слева и справа) </t>
    </r>
    <r>
      <rPr>
        <b/>
        <sz val="8"/>
        <color indexed="10"/>
        <rFont val="Arial Cyr"/>
        <family val="0"/>
      </rPr>
      <t>профессиональная</t>
    </r>
    <r>
      <rPr>
        <sz val="8"/>
        <color indexed="10"/>
        <rFont val="Arial Cyr"/>
        <family val="0"/>
      </rPr>
      <t xml:space="preserve"> станция</t>
    </r>
  </si>
  <si>
    <t>до +90 С</t>
  </si>
  <si>
    <t>3) Рукав (ШЛАНГ) НАПОРНЫЙ для фекальных и дренажных насосов, полива …</t>
  </si>
  <si>
    <t xml:space="preserve">Описание </t>
  </si>
  <si>
    <t>Рабочее давление</t>
  </si>
  <si>
    <t>Диаметр</t>
  </si>
  <si>
    <t>Длина</t>
  </si>
  <si>
    <t>Упаковка</t>
  </si>
  <si>
    <t>ОПТ, руб</t>
  </si>
  <si>
    <t xml:space="preserve">Розничная </t>
  </si>
  <si>
    <r>
      <rPr>
        <sz val="10"/>
        <rFont val="Arial Cyr"/>
        <family val="0"/>
      </rPr>
      <t>Рукав напорный ПВХ</t>
    </r>
    <r>
      <rPr>
        <sz val="8"/>
        <rFont val="Arial Cyr"/>
        <family val="0"/>
      </rPr>
      <t xml:space="preserve"> </t>
    </r>
    <r>
      <rPr>
        <sz val="7"/>
        <rFont val="Arial Cyr"/>
        <family val="0"/>
      </rPr>
      <t>(для фекальный и дренажных насосов)</t>
    </r>
  </si>
  <si>
    <t>2 бар</t>
  </si>
  <si>
    <t>1"</t>
  </si>
  <si>
    <t>50 м.</t>
  </si>
  <si>
    <t>2"</t>
  </si>
  <si>
    <r>
      <rPr>
        <sz val="9"/>
        <rFont val="Arial Cyr"/>
        <family val="0"/>
      </rPr>
      <t>Шланг всасывающий с обратным клапаном (до+35</t>
    </r>
    <r>
      <rPr>
        <vertAlign val="superscript"/>
        <sz val="9"/>
        <rFont val="Arial Cyr"/>
        <family val="0"/>
      </rPr>
      <t>0</t>
    </r>
    <r>
      <rPr>
        <sz val="9"/>
        <rFont val="Arial Cyr"/>
        <family val="0"/>
      </rPr>
      <t>С, материал-ПВХ, фитинг для насоса)</t>
    </r>
  </si>
  <si>
    <t>6 атм</t>
  </si>
  <si>
    <t>7 м.</t>
  </si>
  <si>
    <t>4) Насосное оборудование и комплектующие</t>
  </si>
  <si>
    <t>Наименование и описание</t>
  </si>
  <si>
    <t>В упаковке</t>
  </si>
  <si>
    <t>Дилер, руб</t>
  </si>
  <si>
    <t>Опт, руб</t>
  </si>
  <si>
    <t>Розница, руб</t>
  </si>
  <si>
    <r>
      <rPr>
        <sz val="9"/>
        <rFont val="Arial Cyr"/>
        <family val="0"/>
      </rPr>
      <t xml:space="preserve">Гидроаккумулятор "АкваЛив" ГА-24Г (24л, горизонтальный, </t>
    </r>
    <r>
      <rPr>
        <b/>
        <sz val="9"/>
        <rFont val="Arial Cyr"/>
        <family val="0"/>
      </rPr>
      <t>СТАЛЬНОЙ</t>
    </r>
    <r>
      <rPr>
        <sz val="9"/>
        <rFont val="Arial Cyr"/>
        <family val="0"/>
      </rPr>
      <t xml:space="preserve"> бак, мембрана- EPDM)</t>
    </r>
  </si>
  <si>
    <r>
      <rPr>
        <sz val="9"/>
        <rFont val="Arial Cyr"/>
        <family val="0"/>
      </rPr>
      <t xml:space="preserve">Гидроаккумулятор "АкваЛив" ГА-50Г (50л, горизонтальный, </t>
    </r>
    <r>
      <rPr>
        <b/>
        <sz val="9"/>
        <rFont val="Arial Cyr"/>
        <family val="0"/>
      </rPr>
      <t>СТАЛЬНОЙ</t>
    </r>
    <r>
      <rPr>
        <sz val="9"/>
        <rFont val="Arial Cyr"/>
        <family val="0"/>
      </rPr>
      <t xml:space="preserve"> бак, мембрана- EPDM)</t>
    </r>
  </si>
  <si>
    <r>
      <rPr>
        <sz val="9"/>
        <rFont val="Arial Cyr"/>
        <family val="0"/>
      </rPr>
      <t xml:space="preserve">Гидроаккумулятор </t>
    </r>
    <r>
      <rPr>
        <sz val="10"/>
        <rFont val="Arial Cyr"/>
        <family val="0"/>
      </rPr>
      <t>"АкваЛив" ГА-24ГН</t>
    </r>
    <r>
      <rPr>
        <sz val="9"/>
        <rFont val="Arial Cyr"/>
        <family val="0"/>
      </rPr>
      <t xml:space="preserve"> (24л, горизонтальный, </t>
    </r>
    <r>
      <rPr>
        <b/>
        <sz val="9"/>
        <rFont val="Arial Cyr"/>
        <family val="0"/>
      </rPr>
      <t>НЕРЖАВЕЮЩИЙ</t>
    </r>
    <r>
      <rPr>
        <sz val="9"/>
        <rFont val="Arial Cyr"/>
        <family val="0"/>
      </rPr>
      <t xml:space="preserve"> бак, мембрана- EPDM)</t>
    </r>
  </si>
  <si>
    <r>
      <rPr>
        <sz val="9"/>
        <rFont val="Arial Cyr"/>
        <family val="0"/>
      </rPr>
      <t xml:space="preserve">Гидроаккумулятор </t>
    </r>
    <r>
      <rPr>
        <sz val="10"/>
        <rFont val="Arial Cyr"/>
        <family val="0"/>
      </rPr>
      <t>"АкваЛив" ГА-50ГН</t>
    </r>
    <r>
      <rPr>
        <sz val="9"/>
        <rFont val="Arial Cyr"/>
        <family val="0"/>
      </rPr>
      <t xml:space="preserve"> (50л, горизонтальный, </t>
    </r>
    <r>
      <rPr>
        <b/>
        <sz val="9"/>
        <rFont val="Arial Cyr"/>
        <family val="0"/>
      </rPr>
      <t>НЕРЖАВЕЮЩИЙ</t>
    </r>
    <r>
      <rPr>
        <sz val="9"/>
        <rFont val="Arial Cyr"/>
        <family val="0"/>
      </rPr>
      <t xml:space="preserve"> бак,  мембрана- EPDM)</t>
    </r>
  </si>
  <si>
    <r>
      <rPr>
        <u val="single"/>
        <sz val="10"/>
        <rFont val="Arial Cyr"/>
        <family val="0"/>
      </rPr>
      <t>Мембрана 24л</t>
    </r>
    <r>
      <rPr>
        <sz val="10"/>
        <rFont val="Arial Cyr"/>
        <family val="0"/>
      </rPr>
      <t xml:space="preserve">. </t>
    </r>
    <r>
      <rPr>
        <sz val="8"/>
        <rFont val="Arial Cyr"/>
        <family val="0"/>
      </rPr>
      <t xml:space="preserve">(Диам.горловины 95 мм.), цвет - </t>
    </r>
    <r>
      <rPr>
        <sz val="10"/>
        <rFont val="Arial Cyr"/>
        <family val="0"/>
      </rPr>
      <t>ЧЕРНАЯ</t>
    </r>
    <r>
      <rPr>
        <sz val="8"/>
        <rFont val="Arial Cyr"/>
        <family val="0"/>
      </rPr>
      <t xml:space="preserve">, материал - </t>
    </r>
    <r>
      <rPr>
        <sz val="9"/>
        <rFont val="Arial Cyr"/>
        <family val="0"/>
      </rPr>
      <t>EPDM</t>
    </r>
  </si>
  <si>
    <t>50 шт</t>
  </si>
  <si>
    <r>
      <rPr>
        <u val="single"/>
        <sz val="10"/>
        <rFont val="Arial Cyr"/>
        <family val="0"/>
      </rPr>
      <t>Мембрана 24л. с ХВОСТОМ</t>
    </r>
    <r>
      <rPr>
        <sz val="10"/>
        <rFont val="Arial Cyr"/>
        <family val="0"/>
      </rPr>
      <t xml:space="preserve"> (</t>
    </r>
    <r>
      <rPr>
        <sz val="8"/>
        <rFont val="Arial Cyr"/>
        <family val="0"/>
      </rPr>
      <t xml:space="preserve">диам. горловины 95 мм.), цвет - </t>
    </r>
    <r>
      <rPr>
        <sz val="10"/>
        <rFont val="Arial Cyr"/>
        <family val="0"/>
      </rPr>
      <t>ЧЕРНАЯ</t>
    </r>
    <r>
      <rPr>
        <sz val="8"/>
        <rFont val="Arial Cyr"/>
        <family val="0"/>
      </rPr>
      <t xml:space="preserve">, материал- </t>
    </r>
    <r>
      <rPr>
        <sz val="9"/>
        <rFont val="Arial Cyr"/>
        <family val="0"/>
      </rPr>
      <t>EPDM</t>
    </r>
  </si>
  <si>
    <r>
      <rPr>
        <u val="single"/>
        <sz val="10"/>
        <rFont val="Arial Cyr"/>
        <family val="0"/>
      </rPr>
      <t>Мембрана 50л.</t>
    </r>
    <r>
      <rPr>
        <sz val="10"/>
        <rFont val="Arial Cyr"/>
        <family val="0"/>
      </rPr>
      <t xml:space="preserve"> </t>
    </r>
    <r>
      <rPr>
        <sz val="8"/>
        <rFont val="Arial Cyr"/>
        <family val="0"/>
      </rPr>
      <t xml:space="preserve">(Диам.горловины 95 мм.), цвет- </t>
    </r>
    <r>
      <rPr>
        <sz val="10"/>
        <rFont val="Arial Cyr"/>
        <family val="0"/>
      </rPr>
      <t>ЧЕРНАЯ,</t>
    </r>
    <r>
      <rPr>
        <sz val="8"/>
        <rFont val="Arial Cyr"/>
        <family val="0"/>
      </rPr>
      <t xml:space="preserve"> материал-</t>
    </r>
    <r>
      <rPr>
        <sz val="9"/>
        <rFont val="Arial Cyr"/>
        <family val="0"/>
      </rPr>
      <t>EPDM</t>
    </r>
    <r>
      <rPr>
        <sz val="8"/>
        <rFont val="Arial Cyr"/>
        <family val="0"/>
      </rPr>
      <t xml:space="preserve"> </t>
    </r>
  </si>
  <si>
    <r>
      <rPr>
        <u val="single"/>
        <sz val="10"/>
        <rFont val="Arial Cyr"/>
        <family val="0"/>
      </rPr>
      <t>Мембрана 100л</t>
    </r>
    <r>
      <rPr>
        <sz val="10"/>
        <rFont val="Arial Cyr"/>
        <family val="0"/>
      </rPr>
      <t xml:space="preserve">. </t>
    </r>
    <r>
      <rPr>
        <sz val="8"/>
        <rFont val="Arial Cyr"/>
        <family val="0"/>
      </rPr>
      <t>(Диам.горловины 95 мм.), цвет-</t>
    </r>
    <r>
      <rPr>
        <sz val="10"/>
        <rFont val="Arial Cyr"/>
        <family val="0"/>
      </rPr>
      <t>ЧЕРНАЯ,</t>
    </r>
    <r>
      <rPr>
        <sz val="8"/>
        <rFont val="Arial Cyr"/>
        <family val="0"/>
      </rPr>
      <t xml:space="preserve"> материал-</t>
    </r>
    <r>
      <rPr>
        <sz val="9"/>
        <rFont val="Arial Cyr"/>
        <family val="0"/>
      </rPr>
      <t>EPDM</t>
    </r>
    <r>
      <rPr>
        <sz val="8"/>
        <rFont val="Arial Cyr"/>
        <family val="0"/>
      </rPr>
      <t xml:space="preserve"> </t>
    </r>
  </si>
  <si>
    <r>
      <rPr>
        <u val="single"/>
        <sz val="10"/>
        <rFont val="Arial Cyr"/>
        <family val="0"/>
      </rPr>
      <t>Фланец гидроаккумулятора</t>
    </r>
    <r>
      <rPr>
        <sz val="10"/>
        <rFont val="Arial Cyr"/>
        <family val="0"/>
      </rPr>
      <t xml:space="preserve"> </t>
    </r>
    <r>
      <rPr>
        <sz val="8"/>
        <rFont val="Arial Cyr"/>
        <family val="0"/>
      </rPr>
      <t xml:space="preserve">- для 12-150 л. </t>
    </r>
    <r>
      <rPr>
        <sz val="10"/>
        <rFont val="Arial Cyr"/>
        <family val="0"/>
      </rPr>
      <t xml:space="preserve">(ОЦИНКОВАННАЯ </t>
    </r>
    <r>
      <rPr>
        <sz val="8"/>
        <rFont val="Arial Cyr"/>
        <family val="0"/>
      </rPr>
      <t>сталь),</t>
    </r>
    <r>
      <rPr>
        <sz val="9"/>
        <rFont val="Arial Cyr"/>
        <family val="0"/>
      </rPr>
      <t xml:space="preserve"> </t>
    </r>
    <r>
      <rPr>
        <sz val="8"/>
        <rFont val="Arial Cyr"/>
        <family val="0"/>
      </rPr>
      <t>Подключение - 1"</t>
    </r>
  </si>
  <si>
    <r>
      <rPr>
        <u val="single"/>
        <sz val="10"/>
        <rFont val="Arial Cyr"/>
        <family val="0"/>
      </rPr>
      <t>Фланец гидроаккумулятора</t>
    </r>
    <r>
      <rPr>
        <sz val="10"/>
        <rFont val="Arial Cyr"/>
        <family val="0"/>
      </rPr>
      <t xml:space="preserve"> </t>
    </r>
    <r>
      <rPr>
        <sz val="8"/>
        <rFont val="Arial Cyr"/>
        <family val="0"/>
      </rPr>
      <t xml:space="preserve">- для 12-150 л. </t>
    </r>
    <r>
      <rPr>
        <sz val="10"/>
        <rFont val="Arial Cyr"/>
        <family val="0"/>
      </rPr>
      <t xml:space="preserve">(НЕРЖАВЕЮЩАЯ </t>
    </r>
    <r>
      <rPr>
        <sz val="8"/>
        <rFont val="Arial Cyr"/>
        <family val="0"/>
      </rPr>
      <t>сталь),</t>
    </r>
    <r>
      <rPr>
        <sz val="9"/>
        <rFont val="Arial Cyr"/>
        <family val="0"/>
      </rPr>
      <t xml:space="preserve"> </t>
    </r>
    <r>
      <rPr>
        <sz val="8"/>
        <rFont val="Arial Cyr"/>
        <family val="0"/>
      </rPr>
      <t>Подключение - 1"</t>
    </r>
  </si>
  <si>
    <r>
      <rPr>
        <u val="single"/>
        <sz val="10"/>
        <rFont val="Arial Cyr"/>
        <family val="0"/>
      </rPr>
      <t>Манометр АкваЛив 0-6 бар</t>
    </r>
    <r>
      <rPr>
        <sz val="8"/>
        <rFont val="Arial Cyr"/>
        <family val="0"/>
      </rPr>
      <t xml:space="preserve"> (</t>
    </r>
    <r>
      <rPr>
        <sz val="9"/>
        <rFont val="Arial Cyr"/>
        <family val="0"/>
      </rPr>
      <t xml:space="preserve">Радиальное </t>
    </r>
    <r>
      <rPr>
        <sz val="8"/>
        <rFont val="Arial Cyr"/>
        <family val="0"/>
      </rPr>
      <t xml:space="preserve"> подключение</t>
    </r>
    <r>
      <rPr>
        <sz val="10"/>
        <rFont val="Arial Cyr"/>
        <family val="0"/>
      </rPr>
      <t xml:space="preserve">, </t>
    </r>
    <r>
      <rPr>
        <sz val="8"/>
        <rFont val="Arial Cyr"/>
        <family val="0"/>
      </rPr>
      <t>диаметр Ø 50 мм.)</t>
    </r>
  </si>
  <si>
    <r>
      <rPr>
        <u val="single"/>
        <sz val="10"/>
        <rFont val="Arial Cyr"/>
        <family val="0"/>
      </rPr>
      <t>Обратный клапан на 1"</t>
    </r>
    <r>
      <rPr>
        <sz val="10"/>
        <rFont val="Arial Cyr"/>
        <family val="0"/>
      </rPr>
      <t xml:space="preserve"> </t>
    </r>
    <r>
      <rPr>
        <sz val="8"/>
        <rFont val="Arial Cyr"/>
        <family val="0"/>
      </rPr>
      <t>(</t>
    </r>
    <r>
      <rPr>
        <sz val="10"/>
        <rFont val="Arial Cyr"/>
        <family val="0"/>
      </rPr>
      <t xml:space="preserve"> </t>
    </r>
    <r>
      <rPr>
        <sz val="9"/>
        <rFont val="Arial Cyr"/>
        <family val="0"/>
      </rPr>
      <t xml:space="preserve"> с </t>
    </r>
    <r>
      <rPr>
        <sz val="10"/>
        <rFont val="Arial Cyr"/>
        <family val="0"/>
      </rPr>
      <t xml:space="preserve">ЛАТУННЫМ </t>
    </r>
    <r>
      <rPr>
        <sz val="8"/>
        <rFont val="Arial Cyr"/>
        <family val="0"/>
      </rPr>
      <t>седлом и штоком)</t>
    </r>
  </si>
  <si>
    <r>
      <rPr>
        <u val="single"/>
        <sz val="10"/>
        <rFont val="Arial Cyr"/>
        <family val="0"/>
      </rPr>
      <t>Контроллер насоса "АкваЛив" КН-10</t>
    </r>
    <r>
      <rPr>
        <sz val="10"/>
        <rFont val="Arial Cyr"/>
        <family val="0"/>
      </rPr>
      <t xml:space="preserve"> </t>
    </r>
    <r>
      <rPr>
        <sz val="8"/>
        <rFont val="Arial Cyr"/>
        <family val="0"/>
      </rPr>
      <t>(интеллектуальное управление насосами до 1,1 кВт, 220В, силой тока до 10А, ручная регулировка вкл/выкл)</t>
    </r>
  </si>
  <si>
    <r>
      <rPr>
        <b/>
        <sz val="12"/>
        <rFont val="Arial Cyr"/>
        <family val="0"/>
      </rPr>
      <t>Реле давления РМ-5</t>
    </r>
    <r>
      <rPr>
        <sz val="10"/>
        <rFont val="Arial Cyr"/>
        <family val="0"/>
      </rPr>
      <t xml:space="preserve"> </t>
    </r>
    <r>
      <rPr>
        <sz val="8"/>
        <rFont val="Arial Cyr"/>
        <family val="0"/>
      </rPr>
      <t>(1,4-2,8 bar, класс IP-54). Внутренняя резьба - МАМА). Гарантия - 1 год.</t>
    </r>
  </si>
  <si>
    <t>!</t>
  </si>
  <si>
    <r>
      <rPr>
        <sz val="10"/>
        <rFont val="Arial Cyr"/>
        <family val="0"/>
      </rPr>
      <t xml:space="preserve">Универсальное реле РМ-5А </t>
    </r>
    <r>
      <rPr>
        <sz val="8"/>
        <rFont val="Arial Cyr"/>
        <family val="0"/>
      </rPr>
      <t>(объединяющее: реле давления РМ-5, пятивыводной штуцер и манометр)</t>
    </r>
  </si>
  <si>
    <r>
      <rPr>
        <i/>
        <sz val="14"/>
        <rFont val="Calibri"/>
        <family val="2"/>
      </rPr>
      <t xml:space="preserve">                 </t>
    </r>
    <r>
      <rPr>
        <b/>
        <i/>
        <sz val="18"/>
        <rFont val="Calibri"/>
        <family val="2"/>
      </rPr>
      <t>Товары иных Производителей и Поставщиков</t>
    </r>
  </si>
  <si>
    <r>
      <rPr>
        <b/>
        <sz val="12"/>
        <color indexed="18"/>
        <rFont val="Arial Cyr"/>
        <family val="0"/>
      </rPr>
      <t xml:space="preserve">                 </t>
    </r>
    <r>
      <rPr>
        <b/>
        <sz val="12"/>
        <color indexed="56"/>
        <rFont val="Arial Cyr"/>
        <family val="0"/>
      </rPr>
      <t xml:space="preserve">ВИБРАЦИОННЫЕ погружные электронасосы </t>
    </r>
    <r>
      <rPr>
        <b/>
        <sz val="12"/>
        <color indexed="18"/>
        <rFont val="Arial Cyr"/>
        <family val="0"/>
      </rPr>
      <t xml:space="preserve">  </t>
    </r>
    <r>
      <rPr>
        <b/>
        <sz val="10"/>
        <rFont val="Arial Cyr"/>
        <family val="0"/>
      </rPr>
      <t xml:space="preserve">                  </t>
    </r>
  </si>
  <si>
    <t>Фото</t>
  </si>
  <si>
    <t>Тип насоса</t>
  </si>
  <si>
    <t>Вт</t>
  </si>
  <si>
    <t>Q max (м3/ч)</t>
  </si>
  <si>
    <r>
      <rPr>
        <b/>
        <sz val="7"/>
        <rFont val="Arial Cyr"/>
        <family val="0"/>
      </rPr>
      <t>Напор</t>
    </r>
    <r>
      <rPr>
        <b/>
        <sz val="8"/>
        <rFont val="Arial Cyr"/>
        <family val="0"/>
      </rPr>
      <t xml:space="preserve"> (м)</t>
    </r>
  </si>
  <si>
    <t>Длина провода насоса</t>
  </si>
  <si>
    <t>800 шт</t>
  </si>
  <si>
    <t>400 шт</t>
  </si>
  <si>
    <t>200 шт</t>
  </si>
  <si>
    <t>ОПТ шт</t>
  </si>
  <si>
    <r>
      <rPr>
        <b/>
        <sz val="11"/>
        <rFont val="Arial Cyr"/>
        <family val="0"/>
      </rPr>
      <t>"Малыш-М"</t>
    </r>
    <r>
      <rPr>
        <sz val="10"/>
        <color indexed="16"/>
        <rFont val="Arial Cyr"/>
        <family val="0"/>
      </rPr>
      <t xml:space="preserve">                    </t>
    </r>
    <r>
      <rPr>
        <sz val="10"/>
        <rFont val="Arial Cyr"/>
        <family val="0"/>
      </rPr>
      <t>(</t>
    </r>
    <r>
      <rPr>
        <i/>
        <sz val="10"/>
        <rFont val="Arial Cyr"/>
        <family val="0"/>
      </rPr>
      <t>верхний забор</t>
    </r>
    <r>
      <rPr>
        <sz val="10"/>
        <rFont val="Arial Cyr"/>
        <family val="0"/>
      </rPr>
      <t xml:space="preserve">),            </t>
    </r>
    <r>
      <rPr>
        <sz val="8"/>
        <rFont val="Arial Cyr"/>
        <family val="0"/>
      </rPr>
      <t xml:space="preserve">материал корпуса - аллюминий!                       .              </t>
    </r>
    <r>
      <rPr>
        <sz val="9"/>
        <rFont val="Arial Cyr"/>
        <family val="0"/>
      </rPr>
      <t xml:space="preserve"> (г.Ливны, Россия)</t>
    </r>
  </si>
  <si>
    <t>6 м.</t>
  </si>
  <si>
    <t>10 м.</t>
  </si>
  <si>
    <t>15 м.</t>
  </si>
  <si>
    <t>25 м.</t>
  </si>
  <si>
    <t>32 м.</t>
  </si>
  <si>
    <t>40 м.</t>
  </si>
  <si>
    <r>
      <rPr>
        <b/>
        <sz val="11"/>
        <rFont val="Arial Cyr"/>
        <family val="0"/>
      </rPr>
      <t>"Малыш"</t>
    </r>
    <r>
      <rPr>
        <sz val="10"/>
        <color indexed="16"/>
        <rFont val="Arial Cyr"/>
        <family val="0"/>
      </rPr>
      <t xml:space="preserve">                    </t>
    </r>
    <r>
      <rPr>
        <i/>
        <sz val="10"/>
        <color indexed="16"/>
        <rFont val="Arial Cyr"/>
        <family val="0"/>
      </rPr>
      <t>(</t>
    </r>
    <r>
      <rPr>
        <i/>
        <sz val="10"/>
        <rFont val="Arial Cyr"/>
        <family val="0"/>
      </rPr>
      <t>нижний забор),</t>
    </r>
    <r>
      <rPr>
        <sz val="10"/>
        <rFont val="Arial Cyr"/>
        <family val="0"/>
      </rPr>
      <t xml:space="preserve">            </t>
    </r>
    <r>
      <rPr>
        <sz val="8"/>
        <rFont val="Arial Cyr"/>
        <family val="0"/>
      </rPr>
      <t xml:space="preserve">материал корпуса - аллюминий!                                    </t>
    </r>
    <r>
      <rPr>
        <sz val="9"/>
        <rFont val="Arial Cyr"/>
        <family val="0"/>
      </rPr>
      <t xml:space="preserve"> (г.Ливны, Россия)</t>
    </r>
  </si>
  <si>
    <r>
      <rPr>
        <b/>
        <sz val="11"/>
        <rFont val="Arial Cyr"/>
        <family val="0"/>
      </rPr>
      <t xml:space="preserve">"Малыш"   </t>
    </r>
    <r>
      <rPr>
        <sz val="10"/>
        <rFont val="Arial Cyr"/>
        <family val="0"/>
      </rPr>
      <t xml:space="preserve">                                      </t>
    </r>
    <r>
      <rPr>
        <u val="single"/>
        <sz val="10"/>
        <rFont val="Arial Cyr"/>
        <family val="0"/>
      </rPr>
      <t xml:space="preserve"> </t>
    </r>
    <r>
      <rPr>
        <u val="single"/>
        <sz val="10"/>
        <color indexed="60"/>
        <rFont val="Arial Cyr"/>
        <family val="0"/>
      </rPr>
      <t>с термоЗащитой</t>
    </r>
    <r>
      <rPr>
        <sz val="10"/>
        <color indexed="60"/>
        <rFont val="Arial Cyr"/>
        <family val="0"/>
      </rPr>
      <t xml:space="preserve"> </t>
    </r>
    <r>
      <rPr>
        <sz val="10"/>
        <rFont val="Arial Cyr"/>
        <family val="0"/>
      </rPr>
      <t xml:space="preserve">          </t>
    </r>
    <r>
      <rPr>
        <sz val="8"/>
        <rFont val="Arial Cyr"/>
        <family val="0"/>
      </rPr>
      <t xml:space="preserve"> </t>
    </r>
    <r>
      <rPr>
        <sz val="10"/>
        <rFont val="Arial Cyr"/>
        <family val="0"/>
      </rPr>
      <t xml:space="preserve">    </t>
    </r>
    <r>
      <rPr>
        <i/>
        <sz val="10"/>
        <rFont val="Arial Cyr"/>
        <family val="0"/>
      </rPr>
      <t>(нижний забор)</t>
    </r>
    <r>
      <rPr>
        <sz val="10"/>
        <rFont val="Arial Cyr"/>
        <family val="0"/>
      </rPr>
      <t xml:space="preserve">, </t>
    </r>
    <r>
      <rPr>
        <sz val="8"/>
        <rFont val="Arial Cyr"/>
        <family val="0"/>
      </rPr>
      <t xml:space="preserve">  </t>
    </r>
    <r>
      <rPr>
        <sz val="10"/>
        <rFont val="Arial Cyr"/>
        <family val="0"/>
      </rPr>
      <t xml:space="preserve">                    (г.Ливны, Россия)</t>
    </r>
  </si>
  <si>
    <r>
      <rPr>
        <b/>
        <sz val="10"/>
        <rFont val="Arial Cyr"/>
        <family val="0"/>
      </rPr>
      <t xml:space="preserve">"Малыш-3"                     </t>
    </r>
    <r>
      <rPr>
        <b/>
        <i/>
        <sz val="10"/>
        <rFont val="Arial Cyr"/>
        <family val="0"/>
      </rPr>
      <t xml:space="preserve">  </t>
    </r>
    <r>
      <rPr>
        <i/>
        <sz val="10"/>
        <rFont val="Arial Cyr"/>
        <family val="0"/>
      </rPr>
      <t xml:space="preserve"> (верхний забор)</t>
    </r>
    <r>
      <rPr>
        <sz val="10"/>
        <rFont val="Arial Cyr"/>
        <family val="0"/>
      </rPr>
      <t xml:space="preserve">, </t>
    </r>
    <r>
      <rPr>
        <b/>
        <u val="single"/>
        <sz val="10"/>
        <color indexed="16"/>
        <rFont val="Arial Cyr"/>
        <family val="0"/>
      </rPr>
      <t>диаметр корпуса 76 мм</t>
    </r>
    <r>
      <rPr>
        <sz val="10"/>
        <rFont val="Arial Cyr"/>
        <family val="0"/>
      </rPr>
      <t xml:space="preserve">, </t>
    </r>
    <r>
      <rPr>
        <sz val="8"/>
        <rFont val="Arial Cyr"/>
        <family val="0"/>
      </rPr>
      <t xml:space="preserve">материал корпуса - аллюминий!                 Упаковка-коробка                              </t>
    </r>
    <r>
      <rPr>
        <sz val="10"/>
        <rFont val="Arial Cyr"/>
        <family val="0"/>
      </rPr>
      <t>(г.Ливны, Россия)</t>
    </r>
  </si>
  <si>
    <r>
      <rPr>
        <b/>
        <sz val="11"/>
        <rFont val="Arial Cyr"/>
        <family val="0"/>
      </rPr>
      <t>"Полив"</t>
    </r>
    <r>
      <rPr>
        <b/>
        <sz val="10"/>
        <rFont val="Arial Cyr"/>
        <family val="0"/>
      </rPr>
      <t xml:space="preserve">  </t>
    </r>
    <r>
      <rPr>
        <sz val="10"/>
        <rFont val="Arial Cyr"/>
        <family val="0"/>
      </rPr>
      <t xml:space="preserve">                                  </t>
    </r>
    <r>
      <rPr>
        <sz val="9"/>
        <rFont val="Arial Cyr"/>
        <family val="0"/>
      </rPr>
      <t xml:space="preserve"> (</t>
    </r>
    <r>
      <rPr>
        <i/>
        <sz val="9"/>
        <rFont val="Arial Cyr"/>
        <family val="0"/>
      </rPr>
      <t xml:space="preserve">нижний забор воды)                 </t>
    </r>
    <r>
      <rPr>
        <sz val="8"/>
        <rFont val="Arial Cyr"/>
        <family val="0"/>
      </rPr>
      <t>корпус- аллюминиевый</t>
    </r>
    <r>
      <rPr>
        <sz val="9"/>
        <rFont val="Arial Cyr"/>
        <family val="0"/>
      </rPr>
      <t xml:space="preserve">                             (г. Воронеж</t>
    </r>
    <r>
      <rPr>
        <sz val="10"/>
        <rFont val="Arial Cyr"/>
        <family val="0"/>
      </rPr>
      <t>)</t>
    </r>
  </si>
  <si>
    <t>короб</t>
  </si>
  <si>
    <r>
      <rPr>
        <b/>
        <u val="single"/>
        <sz val="10"/>
        <color indexed="16"/>
        <rFont val="Arial Cyr"/>
        <family val="0"/>
      </rPr>
      <t>Ремкомплект</t>
    </r>
    <r>
      <rPr>
        <b/>
        <sz val="10"/>
        <rFont val="Arial Cyr"/>
        <family val="0"/>
      </rPr>
      <t xml:space="preserve"> для вибрационных насосов серии Ручеек, Малыш, Водолей-3</t>
    </r>
  </si>
  <si>
    <r>
      <rPr>
        <i/>
        <sz val="9"/>
        <rFont val="Arial Cyr"/>
        <family val="0"/>
      </rPr>
      <t>В ремкомплект входит:</t>
    </r>
    <r>
      <rPr>
        <sz val="9"/>
        <rFont val="Arial Cyr"/>
        <family val="0"/>
      </rPr>
      <t xml:space="preserve"> Клапан-1шт, винт клапана-1 шт, пластиковая шайба- 1 шт, гайка М6-1 шт, поршень-1шт, винт ВМ8/40- 4 шт, гайка М8 - 4 шт.</t>
    </r>
  </si>
  <si>
    <r>
      <rPr>
        <sz val="10"/>
        <rFont val="Arial"/>
        <family val="2"/>
      </rPr>
      <t xml:space="preserve">Фильтр </t>
    </r>
    <r>
      <rPr>
        <sz val="11"/>
        <rFont val="Arial"/>
        <family val="2"/>
      </rPr>
      <t xml:space="preserve"> АкваЛив </t>
    </r>
    <r>
      <rPr>
        <b/>
        <sz val="11"/>
        <rFont val="Arial"/>
        <family val="2"/>
      </rPr>
      <t xml:space="preserve">"Малыш Люкс" </t>
    </r>
    <r>
      <rPr>
        <sz val="10"/>
        <rFont val="Arial"/>
        <family val="2"/>
      </rPr>
      <t xml:space="preserve">для вибрационных насосов </t>
    </r>
    <r>
      <rPr>
        <sz val="8"/>
        <rFont val="Century Gothic"/>
        <family val="2"/>
      </rPr>
      <t>(Внутренний диам.-38мм, Наружный диам.-58мм, Высота-125мм.).                            Универсальный - для погружных насосов Ручеек и Малыш, Водолей-3, верхнего и нижнего забора воды. Увеличивает срок службы насосов. Защищает от попадания твердых и мелких частиц и примесей, содержащихся в воде, тем самым предотвращая его преждевременный износ и выход из строя. Это могут быть глина, песок, волокнистые включения и тд.</t>
    </r>
  </si>
  <si>
    <t>100 шт</t>
  </si>
  <si>
    <r>
      <rPr>
        <sz val="10"/>
        <rFont val="Arial Cyr"/>
        <family val="0"/>
      </rPr>
      <t xml:space="preserve">РемКомплект насос "Полив" (Воронеж): </t>
    </r>
    <r>
      <rPr>
        <sz val="8"/>
        <rFont val="Arial Cyr"/>
        <family val="0"/>
      </rPr>
      <t>поршень+обратный клапан</t>
    </r>
  </si>
  <si>
    <t>резиновый поршень + обратный клапан</t>
  </si>
  <si>
    <t>1 уп.</t>
  </si>
  <si>
    <r>
      <rPr>
        <sz val="10"/>
        <rFont val="Arial Cyr"/>
        <family val="0"/>
      </rPr>
      <t>Стакан на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виб.насос "Полив" (г. Воронеж)</t>
    </r>
  </si>
  <si>
    <t xml:space="preserve"> корпус- алюминиевый</t>
  </si>
  <si>
    <t>Насосы повышения давления воды</t>
  </si>
  <si>
    <t>Hmax (м)</t>
  </si>
  <si>
    <t>Qmax (м3/ч)</t>
  </si>
  <si>
    <t>Tmax (0C)</t>
  </si>
  <si>
    <t>Кор-пус</t>
  </si>
  <si>
    <t>Кол-во в упак., шт</t>
  </si>
  <si>
    <t>Розница, руб.</t>
  </si>
  <si>
    <t xml:space="preserve">W15GR-10 </t>
  </si>
  <si>
    <t>сталь</t>
  </si>
  <si>
    <t>W15GR-15</t>
  </si>
  <si>
    <t>W15GR-18</t>
  </si>
  <si>
    <t xml:space="preserve">      Датчик протока воды для насосов серии CL15GRS и W15GR (запчасть)</t>
  </si>
  <si>
    <t>ПОГРУЖНЫЕ ЦЕНТРОБЕЖНЫЕ НАСОСЫ</t>
  </si>
  <si>
    <t>Погружные центробежные электронасосы (глубинные) на 4", "ЛивныНасос"</t>
  </si>
  <si>
    <t>P(кВт)</t>
  </si>
  <si>
    <t>Напор, номин. (м)</t>
  </si>
  <si>
    <t xml:space="preserve"> Подача номин. (м3/ч)</t>
  </si>
  <si>
    <t>Габаритные и присоед-ные размеры, в мм и дюймах</t>
  </si>
  <si>
    <r>
      <rPr>
        <b/>
        <sz val="11"/>
        <color indexed="18"/>
        <rFont val="Arial Cyr"/>
        <family val="0"/>
      </rPr>
      <t>БЦП 0,5-25</t>
    </r>
    <r>
      <rPr>
        <b/>
        <sz val="11"/>
        <rFont val="Arial Cyr"/>
        <family val="0"/>
      </rPr>
      <t xml:space="preserve"> кабель 25 м.</t>
    </r>
  </si>
  <si>
    <t>0,5 л/сек (1,8 м3/ч)</t>
  </si>
  <si>
    <t>104х525, G1"</t>
  </si>
  <si>
    <r>
      <rPr>
        <b/>
        <sz val="11"/>
        <color indexed="18"/>
        <rFont val="Arial Cyr"/>
        <family val="0"/>
      </rPr>
      <t>БЦП 0,5-32</t>
    </r>
    <r>
      <rPr>
        <b/>
        <sz val="11"/>
        <rFont val="Arial Cyr"/>
        <family val="0"/>
      </rPr>
      <t xml:space="preserve"> кабель 32 м</t>
    </r>
  </si>
  <si>
    <t>104х560, G1"</t>
  </si>
  <si>
    <r>
      <rPr>
        <b/>
        <sz val="11"/>
        <color indexed="18"/>
        <rFont val="Arial Cyr"/>
        <family val="0"/>
      </rPr>
      <t>БЦП 0,5-40</t>
    </r>
    <r>
      <rPr>
        <b/>
        <sz val="11"/>
        <rFont val="Arial Cyr"/>
        <family val="0"/>
      </rPr>
      <t xml:space="preserve"> кабель 40 м.</t>
    </r>
  </si>
  <si>
    <t>104х590, G1"</t>
  </si>
  <si>
    <r>
      <rPr>
        <b/>
        <sz val="11"/>
        <color indexed="18"/>
        <rFont val="Arial Cyr"/>
        <family val="0"/>
      </rPr>
      <t>БЦП 0,5-50</t>
    </r>
    <r>
      <rPr>
        <b/>
        <sz val="11"/>
        <rFont val="Arial Cyr"/>
        <family val="0"/>
      </rPr>
      <t xml:space="preserve"> кабель 50 м.</t>
    </r>
  </si>
  <si>
    <t>104х640, G1"</t>
  </si>
  <si>
    <r>
      <rPr>
        <b/>
        <sz val="11"/>
        <color indexed="18"/>
        <rFont val="Arial Cyr"/>
        <family val="0"/>
      </rPr>
      <t>БЦП 0,5-63</t>
    </r>
    <r>
      <rPr>
        <b/>
        <sz val="11"/>
        <rFont val="Arial Cyr"/>
        <family val="0"/>
      </rPr>
      <t xml:space="preserve"> кабель 63 м.</t>
    </r>
  </si>
  <si>
    <t>104х705, G1"</t>
  </si>
  <si>
    <r>
      <rPr>
        <b/>
        <sz val="11"/>
        <color indexed="18"/>
        <rFont val="Arial Cyr"/>
        <family val="0"/>
      </rPr>
      <t>БЦП 0,5-80</t>
    </r>
    <r>
      <rPr>
        <b/>
        <sz val="11"/>
        <rFont val="Arial Cyr"/>
        <family val="0"/>
      </rPr>
      <t xml:space="preserve"> кабель 80 м.</t>
    </r>
  </si>
  <si>
    <t>104х805, G1"</t>
  </si>
  <si>
    <r>
      <rPr>
        <sz val="8.5"/>
        <rFont val="Arial Cyr"/>
        <family val="0"/>
      </rPr>
      <t>Электродвигатель - имеет встроенную в корпус защиту от перегрузок по току и короткого замыкания.</t>
    </r>
    <r>
      <rPr>
        <sz val="8.5"/>
        <color indexed="60"/>
        <rFont val="Arial Cyr"/>
        <family val="0"/>
      </rPr>
      <t xml:space="preserve"> </t>
    </r>
    <r>
      <rPr>
        <u val="single"/>
        <sz val="8.5"/>
        <color indexed="60"/>
        <rFont val="Arial Cyr"/>
        <family val="0"/>
      </rPr>
      <t>Гарантийный срок - 18 месяцев.</t>
    </r>
  </si>
  <si>
    <t>Встроенное в обмотку термореле - защищает электродвигателя при затяжном пуске с низким напряжением сети.</t>
  </si>
  <si>
    <t>Погружные центробежные электронасосы (глубинные) "Водолей" (ПромЭлектро)</t>
  </si>
  <si>
    <t xml:space="preserve">Погр. центроб. насосы  на  4"  Водолей (Украина) </t>
  </si>
  <si>
    <t>Диаметр насоса, мм.</t>
  </si>
  <si>
    <t>"Водолей" БЦПЭ 0.5 - 16 У</t>
  </si>
  <si>
    <t>"Водолей" БЦПЭ 0.5 - 25 У</t>
  </si>
  <si>
    <t>"Водолей" БЦПЭ 0.5 - 32 У</t>
  </si>
  <si>
    <t>"Водолей" БЦПЭ 0.5 - 40 У</t>
  </si>
  <si>
    <t>"Водолей" БЦПЭ 0.5 - 50 У</t>
  </si>
  <si>
    <t>"Водолей" БЦПЭ 0.5 - 63 У</t>
  </si>
  <si>
    <t>"Водолей" БЦПЭ 0.5 - 80 У</t>
  </si>
  <si>
    <t>"Водолей" БЦПЭ 0.5 -100У</t>
  </si>
  <si>
    <t>"Водолей" БЦПЭУ 0.5 - 16 У</t>
  </si>
  <si>
    <t>95 мм</t>
  </si>
  <si>
    <t>"Водолей" БЦПЭУ 0.5 - 25 У</t>
  </si>
  <si>
    <t>"Водолей" БЦПЭУ 0.5 - 32 У</t>
  </si>
  <si>
    <t>"Водолей" БЦПЭУ 0.5 - 40 У</t>
  </si>
  <si>
    <t>"Водолей" БЦПЭУ 0.5 - 50 У</t>
  </si>
  <si>
    <t>"Водолей" БЦПЭУ 0.5 - 63 У</t>
  </si>
  <si>
    <t>"Водолей" БЦПЭ 1,2 - 12 У</t>
  </si>
  <si>
    <t>1,2 л/сек (4,3 м3/ч)</t>
  </si>
  <si>
    <t>105 мм</t>
  </si>
  <si>
    <t>"Водолей" БЦПЭ 1,2 - 16 У</t>
  </si>
  <si>
    <t>"Водолей" БЦПЭ 1,2 - 25 У</t>
  </si>
  <si>
    <t>"Водолей" БЦПЭ 1,2 - 32 У</t>
  </si>
  <si>
    <t>"Водолей" БЦПЭ 1,2 - 40 У</t>
  </si>
  <si>
    <t>"Водолей" БЦПЭ 1,2 - 50 У</t>
  </si>
  <si>
    <t>"Водолей" БЦПЭ 1,2 - 63 У</t>
  </si>
  <si>
    <t>"Водолей" БЦПЭ 1,2 - 80 У</t>
  </si>
  <si>
    <t>Комплектация: 1) насос с токоведущим проводом, длина соответствует напору насоса; 2)  пускозащитное устройство (ПЗУ); 3) веревка для подвешивания насоса; 4) руководство по эксплуатации</t>
  </si>
  <si>
    <t>Поверхностные насосы</t>
  </si>
  <si>
    <t>1) Вихревые</t>
  </si>
  <si>
    <t>Напор max(м)</t>
  </si>
  <si>
    <t>Корпус насоса</t>
  </si>
  <si>
    <t>QB60</t>
  </si>
  <si>
    <t>чугун</t>
  </si>
  <si>
    <t>QB70</t>
  </si>
  <si>
    <t>QB80</t>
  </si>
  <si>
    <t>Макс. Глубина всасывания - с 8м. Материалы: рабочее колесо-бронза, механическое уплотнение керамика-графит, корпус двигателя-аллюминий.</t>
  </si>
  <si>
    <t>2) Центробежные</t>
  </si>
  <si>
    <t>Подача (л/мин)</t>
  </si>
  <si>
    <t>JET-100A</t>
  </si>
  <si>
    <t xml:space="preserve">JET100A </t>
  </si>
  <si>
    <t>JET150A</t>
  </si>
  <si>
    <t xml:space="preserve">    </t>
  </si>
  <si>
    <t>JET200A</t>
  </si>
  <si>
    <t>max Глубина всасывания - с 9м. Материалы: рабочее колесо-бронза, механическое уплотнение керамика-графит, корпус эл.двигателя-аллюминий</t>
  </si>
  <si>
    <t>Винтовые пищевые (химические) насосы (Россия)</t>
  </si>
  <si>
    <t>1) Насосы Бурун серии СХ</t>
  </si>
  <si>
    <t>Максимальный</t>
  </si>
  <si>
    <t>Корпус насосной части</t>
  </si>
  <si>
    <t xml:space="preserve">Бурун СХ 0,3/4-0,55/4 </t>
  </si>
  <si>
    <t>нержавейка</t>
  </si>
  <si>
    <t xml:space="preserve">Бурун СХ 0,3/4-М0,55/4 </t>
  </si>
  <si>
    <t>Бурун СХ 0,9/4 - 0,25/8</t>
  </si>
  <si>
    <t>Бурун СХ 1,2/4-0,37/6</t>
  </si>
  <si>
    <t>Бурун СХ 1,8/4-0,55/4</t>
  </si>
  <si>
    <t>Бурун СХ 1,8/4-М0,75/4</t>
  </si>
  <si>
    <t>Бурун СХ 3,6/4-0,75/2</t>
  </si>
  <si>
    <t>Бурун СХ 3,6/4-М0,75/2</t>
  </si>
  <si>
    <t>Бурун СХ 6/4-1,5/4</t>
  </si>
  <si>
    <t>Насосы Бурун СХ с преобразователями частоты</t>
  </si>
  <si>
    <t>Производство Россия</t>
  </si>
  <si>
    <t xml:space="preserve">Бурун СХ 0,3/4-Ч0,55/4 </t>
  </si>
  <si>
    <t xml:space="preserve">Бурун СХ 0,3/4-ЧМ0,55/4 </t>
  </si>
  <si>
    <t>Бурун СХ 0,9/4 - Ч0,25/8</t>
  </si>
  <si>
    <t>Бурун СХ 0,9/4 - ЧМ0,25/8</t>
  </si>
  <si>
    <t>Бурун СХ 1,2/4-Ч0,37/6</t>
  </si>
  <si>
    <t>Бурун СХ 1,2/4-ЧМ0,37/6</t>
  </si>
  <si>
    <t>Бурун СХ 1,8/4-Ч0,55/4</t>
  </si>
  <si>
    <t>Бурун СХ 1,8/4-ЧМ0,75/4</t>
  </si>
  <si>
    <t>Бурун СХ 3,6/4- Ч0,75/4</t>
  </si>
  <si>
    <t>Бурун СХ 3,6/4- ЧМ0,75/4</t>
  </si>
  <si>
    <t>Бурун СХ 3,6/4- Ч0,75/2</t>
  </si>
  <si>
    <t>Бурун СХ 3,6/4-ЧМ0,75/2</t>
  </si>
  <si>
    <t>Бурун СХ 6/4-Ч1,5/4</t>
  </si>
  <si>
    <t>Бурун СХ 6/4-ЧМ1,5/4</t>
  </si>
  <si>
    <t>&gt; Поставляем запасные части (ЗИП): торцовые уплотнения (Германия), резиновые обоймы и др.</t>
  </si>
  <si>
    <t>Дополнительное оборудование: МОЛОЧНЫЕ МУФТЫ DN40 для насоса Бурун СХ</t>
  </si>
  <si>
    <t>Гайка накидная DN 40</t>
  </si>
  <si>
    <t>Уплотнение пищевое DN 40</t>
  </si>
  <si>
    <t>nbr</t>
  </si>
  <si>
    <t>Резьбовой штуцер DN 40 + приваренный к резьбовому переходнику, для насосного присоединительного  патрубка</t>
  </si>
  <si>
    <t>Конический штуцер приварной DN 40</t>
  </si>
  <si>
    <t>2) Насосы винтовые для технических нужд (перекачка воды, масел и т.п.)</t>
  </si>
  <si>
    <t>Давле-ние кгс/см²</t>
  </si>
  <si>
    <t>Бурун Н1В2,5/4-0,75/4</t>
  </si>
  <si>
    <t>пластик</t>
  </si>
  <si>
    <t>Бурун Н1В2,5/4-М0,75/4</t>
  </si>
  <si>
    <t>Бурун Н1В2,5/4-0,37/6</t>
  </si>
  <si>
    <t>Бурун Н1В2,5/4-0,25/8</t>
  </si>
  <si>
    <t>Бурун Н1В2,5/4-Ч 0,75/4</t>
  </si>
  <si>
    <t>1,5…2,5</t>
  </si>
  <si>
    <t>Бурун Н1В2,5/4-Ч 0,37/6</t>
  </si>
  <si>
    <t>1…1,6</t>
  </si>
  <si>
    <t>Бурун Н1В2,5/4-Ч 0,25/8</t>
  </si>
  <si>
    <t>0,7…1,2</t>
  </si>
  <si>
    <t>Бурун Н1В2,5/4-ЧМ 0,75/4</t>
  </si>
  <si>
    <t>Бурун Н1В2,5/4-ЧМ 0,37/6</t>
  </si>
  <si>
    <t>Бурун Н1В2,5/4- ЧМ 0,25/8</t>
  </si>
  <si>
    <t>3) Погружные фекальные винтовые насосы</t>
  </si>
  <si>
    <t>Бурун ПФ 1,8/4-0,55/4</t>
  </si>
  <si>
    <t>Бурун ПФ 1,8/4-М 0,55/5</t>
  </si>
  <si>
    <t>Поставляем на БУРУН: запасные части (ЗИП): манжеты, торцевые уплотнения, обоймы и др.</t>
  </si>
  <si>
    <t>Дренажные насосы</t>
  </si>
  <si>
    <t xml:space="preserve"> для ЧИСТОЙ воды           </t>
  </si>
  <si>
    <t>GP-550</t>
  </si>
  <si>
    <t xml:space="preserve">GP-750 </t>
  </si>
  <si>
    <t>GP-900</t>
  </si>
  <si>
    <t>GP-1100</t>
  </si>
  <si>
    <t>SGP-550</t>
  </si>
  <si>
    <t>нерж.</t>
  </si>
  <si>
    <t>SGP-750</t>
  </si>
  <si>
    <t>SGP-900</t>
  </si>
  <si>
    <t xml:space="preserve"> для ГРЯЗНОЙ воды (фекальные)             </t>
  </si>
  <si>
    <t>GS-400</t>
  </si>
  <si>
    <t>GS-550</t>
  </si>
  <si>
    <t>GS-750</t>
  </si>
  <si>
    <t>GS-900</t>
  </si>
  <si>
    <t>GS-1100</t>
  </si>
  <si>
    <t xml:space="preserve">SGPS400 </t>
  </si>
  <si>
    <t>SGPS-550</t>
  </si>
  <si>
    <t>SGPS-750</t>
  </si>
  <si>
    <t>SGPS-900</t>
  </si>
  <si>
    <t>SGPS-1100</t>
  </si>
  <si>
    <r>
      <rPr>
        <i/>
        <sz val="9"/>
        <rFont val="Arial Cyr"/>
        <family val="0"/>
      </rPr>
      <t xml:space="preserve">МАКС. Диаметр всасываемых частиц не более </t>
    </r>
    <r>
      <rPr>
        <i/>
        <sz val="11"/>
        <rFont val="Arial Cyr"/>
        <family val="0"/>
      </rPr>
      <t>35 мм.</t>
    </r>
    <r>
      <rPr>
        <i/>
        <sz val="9"/>
        <rFont val="Arial Cyr"/>
        <family val="0"/>
      </rPr>
      <t>Наличие поплавкового выключателя (защита от сухого хода).</t>
    </r>
  </si>
  <si>
    <t xml:space="preserve"> для ГРЯЗНОЙ воды              Тип насоса</t>
  </si>
  <si>
    <t>Подача (м3/ч)</t>
  </si>
  <si>
    <t>Напор м.</t>
  </si>
  <si>
    <t>ЦЕНА, руб</t>
  </si>
  <si>
    <t xml:space="preserve">TPS750 </t>
  </si>
  <si>
    <t>алюминий / чугун</t>
  </si>
  <si>
    <t>Гном 10-10 Ех (взрывозащищ.)</t>
  </si>
  <si>
    <t>сталь/чугун</t>
  </si>
  <si>
    <t>Гном 16-16 Ех (взрывозащищ.)</t>
  </si>
  <si>
    <t>Гном 25-20 Ех (взрывозащищ.)</t>
  </si>
  <si>
    <t>ГНОМ 6-10</t>
  </si>
  <si>
    <r>
      <rPr>
        <sz val="9"/>
        <rFont val="Arial Cyr"/>
        <family val="0"/>
      </rPr>
      <t xml:space="preserve">ГНОМ 6-10Д </t>
    </r>
    <r>
      <rPr>
        <sz val="8"/>
        <rFont val="Arial Cyr"/>
        <family val="0"/>
      </rPr>
      <t>с поплавком</t>
    </r>
  </si>
  <si>
    <t>миниГНОМ 7-7</t>
  </si>
  <si>
    <r>
      <rPr>
        <sz val="9"/>
        <rFont val="Arial Cyr"/>
        <family val="0"/>
      </rPr>
      <t xml:space="preserve">миниГНОМ 7-7Д </t>
    </r>
    <r>
      <rPr>
        <sz val="8"/>
        <rFont val="Arial Cyr"/>
        <family val="0"/>
      </rPr>
      <t>с поплавком</t>
    </r>
  </si>
  <si>
    <t xml:space="preserve">ГНОМ 10-6 </t>
  </si>
  <si>
    <r>
      <rPr>
        <sz val="9"/>
        <rFont val="Arial Cyr"/>
        <family val="0"/>
      </rPr>
      <t xml:space="preserve">ГНОМ 10-6Д </t>
    </r>
    <r>
      <rPr>
        <sz val="8"/>
        <rFont val="Arial Cyr"/>
        <family val="0"/>
      </rPr>
      <t>с поплавком</t>
    </r>
  </si>
  <si>
    <t>ГНОМ 10-10</t>
  </si>
  <si>
    <r>
      <rPr>
        <sz val="9"/>
        <rFont val="Arial Cyr"/>
        <family val="0"/>
      </rPr>
      <t xml:space="preserve">ГНОМ 10-10Д </t>
    </r>
    <r>
      <rPr>
        <sz val="8"/>
        <rFont val="Arial Cyr"/>
        <family val="0"/>
      </rPr>
      <t>с поплавком</t>
    </r>
  </si>
  <si>
    <r>
      <rPr>
        <sz val="9"/>
        <rFont val="Arial Cyr"/>
        <family val="0"/>
      </rPr>
      <t xml:space="preserve">ГНОМ 10-10Тр </t>
    </r>
    <r>
      <rPr>
        <sz val="8"/>
        <rFont val="Arial Cyr"/>
        <family val="0"/>
      </rPr>
      <t>(Tр- до 60</t>
    </r>
    <r>
      <rPr>
        <vertAlign val="superscript"/>
        <sz val="8"/>
        <rFont val="Arial Cyr"/>
        <family val="0"/>
      </rPr>
      <t xml:space="preserve"> 0</t>
    </r>
    <r>
      <rPr>
        <sz val="8"/>
        <rFont val="Arial Cyr"/>
        <family val="0"/>
      </rPr>
      <t>С)</t>
    </r>
  </si>
  <si>
    <t>ГНОМ 16-16</t>
  </si>
  <si>
    <r>
      <rPr>
        <sz val="9"/>
        <rFont val="Arial Cyr"/>
        <family val="0"/>
      </rPr>
      <t xml:space="preserve">ГНОМ 16-16Д </t>
    </r>
    <r>
      <rPr>
        <sz val="8"/>
        <rFont val="Arial Cyr"/>
        <family val="0"/>
      </rPr>
      <t>с поплавком</t>
    </r>
  </si>
  <si>
    <r>
      <rPr>
        <sz val="9"/>
        <rFont val="Arial Cyr"/>
        <family val="0"/>
      </rPr>
      <t xml:space="preserve">ГНОМ 16-16Тр </t>
    </r>
    <r>
      <rPr>
        <sz val="8"/>
        <rFont val="Arial Cyr"/>
        <family val="0"/>
      </rPr>
      <t xml:space="preserve">(Tр- до 60 </t>
    </r>
    <r>
      <rPr>
        <vertAlign val="superscript"/>
        <sz val="8"/>
        <rFont val="Arial Cyr"/>
        <family val="0"/>
      </rPr>
      <t>0</t>
    </r>
    <r>
      <rPr>
        <sz val="8"/>
        <rFont val="Arial Cyr"/>
        <family val="0"/>
      </rPr>
      <t>С)</t>
    </r>
  </si>
  <si>
    <t>ГНОМ 25-20</t>
  </si>
  <si>
    <r>
      <rPr>
        <sz val="9"/>
        <rFont val="Arial Cyr"/>
        <family val="0"/>
      </rPr>
      <t>ГНОМ 25-20Тр</t>
    </r>
    <r>
      <rPr>
        <sz val="8"/>
        <rFont val="Arial Cyr"/>
        <family val="0"/>
      </rPr>
      <t xml:space="preserve"> (Tр- до 60 </t>
    </r>
    <r>
      <rPr>
        <vertAlign val="superscript"/>
        <sz val="8"/>
        <rFont val="Arial Cyr"/>
        <family val="0"/>
      </rPr>
      <t>0</t>
    </r>
    <r>
      <rPr>
        <sz val="8"/>
        <rFont val="Arial Cyr"/>
        <family val="0"/>
      </rPr>
      <t>С)</t>
    </r>
  </si>
  <si>
    <t>ГНОМ 40-25</t>
  </si>
  <si>
    <r>
      <rPr>
        <sz val="9"/>
        <rFont val="Arial Cyr"/>
        <family val="0"/>
      </rPr>
      <t xml:space="preserve">ГНОМ 40-25Тр </t>
    </r>
    <r>
      <rPr>
        <sz val="8"/>
        <rFont val="Arial Cyr"/>
        <family val="0"/>
      </rPr>
      <t>(Tр- до 60</t>
    </r>
    <r>
      <rPr>
        <vertAlign val="superscript"/>
        <sz val="8"/>
        <rFont val="Arial Cyr"/>
        <family val="0"/>
      </rPr>
      <t xml:space="preserve"> 0</t>
    </r>
    <r>
      <rPr>
        <sz val="8"/>
        <rFont val="Arial Cyr"/>
        <family val="0"/>
      </rPr>
      <t>С)</t>
    </r>
  </si>
  <si>
    <t>ГНОМ 53-10</t>
  </si>
  <si>
    <r>
      <rPr>
        <sz val="9"/>
        <rFont val="Arial Cyr"/>
        <family val="0"/>
      </rPr>
      <t xml:space="preserve">ГНОМ 53-10Тр </t>
    </r>
    <r>
      <rPr>
        <sz val="8"/>
        <rFont val="Arial Cyr"/>
        <family val="0"/>
      </rPr>
      <t xml:space="preserve">(Tр- до 60 </t>
    </r>
    <r>
      <rPr>
        <vertAlign val="superscript"/>
        <sz val="8"/>
        <rFont val="Arial Cyr"/>
        <family val="0"/>
      </rPr>
      <t>0</t>
    </r>
    <r>
      <rPr>
        <sz val="8"/>
        <rFont val="Arial Cyr"/>
        <family val="0"/>
      </rPr>
      <t>С)</t>
    </r>
  </si>
  <si>
    <t>ГНОМ 50-25</t>
  </si>
  <si>
    <t>ГНОМ 50-25 Тр (Tр- до 60 0С)</t>
  </si>
  <si>
    <t>ГНОМ 100-25</t>
  </si>
  <si>
    <r>
      <rPr>
        <sz val="9"/>
        <rFont val="Arial Cyr"/>
        <family val="0"/>
      </rPr>
      <t xml:space="preserve">ГНОМ 100-25Тр </t>
    </r>
    <r>
      <rPr>
        <sz val="8"/>
        <rFont val="Arial Cyr"/>
        <family val="0"/>
      </rPr>
      <t>(Tр- до 60 0С)</t>
    </r>
  </si>
  <si>
    <t>ФЕКАЛЬНЫЕ насосы</t>
  </si>
  <si>
    <t>с режущим механизмом</t>
  </si>
  <si>
    <r>
      <rPr>
        <sz val="10"/>
        <rFont val="Arial Cyr"/>
        <family val="0"/>
      </rPr>
      <t xml:space="preserve">Напор </t>
    </r>
    <r>
      <rPr>
        <sz val="8"/>
        <rFont val="Arial Cyr"/>
        <family val="0"/>
      </rPr>
      <t>ном (м)</t>
    </r>
  </si>
  <si>
    <r>
      <rPr>
        <sz val="10"/>
        <rFont val="Arial Cyr"/>
        <family val="0"/>
      </rPr>
      <t xml:space="preserve">Qmax </t>
    </r>
    <r>
      <rPr>
        <sz val="8"/>
        <rFont val="Arial Cyr"/>
        <family val="0"/>
      </rPr>
      <t>ном. (м3/ч)</t>
    </r>
  </si>
  <si>
    <r>
      <rPr>
        <sz val="9"/>
        <rFont val="Arial Cyr"/>
        <family val="0"/>
      </rPr>
      <t xml:space="preserve">CUT 1100 </t>
    </r>
    <r>
      <rPr>
        <sz val="8"/>
        <rFont val="Arial Cyr"/>
        <family val="0"/>
      </rPr>
      <t>с режущ.ножом, поплавком (частицы до 30мм.)</t>
    </r>
  </si>
  <si>
    <t>нерж/чугун</t>
  </si>
  <si>
    <r>
      <rPr>
        <sz val="9"/>
        <rFont val="Arial Cyr"/>
        <family val="0"/>
      </rPr>
      <t xml:space="preserve">CUT 1500 </t>
    </r>
    <r>
      <rPr>
        <sz val="8"/>
        <rFont val="Arial Cyr"/>
        <family val="0"/>
      </rPr>
      <t>с режущ.ножом, поплавком (частицы до 30мм.)</t>
    </r>
  </si>
  <si>
    <r>
      <rPr>
        <b/>
        <u val="single"/>
        <sz val="10"/>
        <rFont val="Arial Cyr"/>
        <family val="0"/>
      </rPr>
      <t>TPS 1500</t>
    </r>
    <r>
      <rPr>
        <b/>
        <sz val="10"/>
        <rFont val="Arial Cyr"/>
        <family val="0"/>
      </rPr>
      <t xml:space="preserve"> </t>
    </r>
    <r>
      <rPr>
        <sz val="8"/>
        <rFont val="Arial Cyr"/>
        <family val="0"/>
      </rPr>
      <t xml:space="preserve"> </t>
    </r>
    <r>
      <rPr>
        <sz val="10"/>
        <rFont val="Arial Cyr"/>
        <family val="0"/>
      </rPr>
      <t>с поплавком и измельчающим механизмом</t>
    </r>
  </si>
  <si>
    <t>аллюминий/ чугун</t>
  </si>
  <si>
    <t>Фекальные насосы с режущим механизмом - для откачивания сточных, канализационных и фекальных вод, содержащие волокнистые включения. С поплавковым выключателем и термодатчиком.</t>
  </si>
  <si>
    <t>Тип насоса, и размер частиц в жидкости, мм.</t>
  </si>
  <si>
    <r>
      <rPr>
        <sz val="10"/>
        <rFont val="Arial Cyr"/>
        <family val="0"/>
      </rPr>
      <t>WQDS 6-12</t>
    </r>
    <r>
      <rPr>
        <sz val="8"/>
        <rFont val="Arial Cyr"/>
        <family val="0"/>
      </rPr>
      <t xml:space="preserve"> (до 25 мм.)</t>
    </r>
  </si>
  <si>
    <r>
      <rPr>
        <sz val="10"/>
        <rFont val="Arial Cyr"/>
        <family val="0"/>
      </rPr>
      <t>WQDS 6-16</t>
    </r>
    <r>
      <rPr>
        <sz val="8"/>
        <rFont val="Arial Cyr"/>
        <family val="0"/>
      </rPr>
      <t xml:space="preserve"> (до 25 мм.)</t>
    </r>
  </si>
  <si>
    <r>
      <rPr>
        <sz val="10"/>
        <rFont val="Arial Cyr"/>
        <family val="0"/>
      </rPr>
      <t xml:space="preserve">WQD 17-5 </t>
    </r>
    <r>
      <rPr>
        <sz val="8"/>
        <rFont val="Arial Cyr"/>
        <family val="0"/>
      </rPr>
      <t>PUMPMAN</t>
    </r>
  </si>
  <si>
    <r>
      <rPr>
        <sz val="10"/>
        <rFont val="Arial Cyr"/>
        <family val="0"/>
      </rPr>
      <t xml:space="preserve">GF SPS 10-10 </t>
    </r>
    <r>
      <rPr>
        <sz val="8"/>
        <rFont val="Arial Cyr"/>
        <family val="0"/>
      </rPr>
      <t>(до 45 мм.)</t>
    </r>
  </si>
  <si>
    <r>
      <rPr>
        <sz val="10"/>
        <rFont val="Arial Cyr"/>
        <family val="0"/>
      </rPr>
      <t xml:space="preserve">GF SPS 16-16 </t>
    </r>
    <r>
      <rPr>
        <sz val="8"/>
        <rFont val="Arial Cyr"/>
        <family val="0"/>
      </rPr>
      <t>(до 45 мм.)</t>
    </r>
  </si>
  <si>
    <t>Для перекачивания фекальных и сточных  вод, содержащие механические примеси. Поставка в поплавковым выключателем и термодатчиком.</t>
  </si>
  <si>
    <r>
      <rPr>
        <b/>
        <sz val="12"/>
        <rFont val="Arial Cyr"/>
        <family val="0"/>
      </rPr>
      <t xml:space="preserve">Бытовая автоматическая насосная установка водоснабжения                                                                 </t>
    </r>
    <r>
      <rPr>
        <sz val="12"/>
        <rFont val="Arial Cyr"/>
        <family val="0"/>
      </rPr>
      <t>(гидроаккумуляторы с комплектом автоматики - для любых погружных или поверхностных насосов)</t>
    </r>
  </si>
  <si>
    <t>Модель и тип установки</t>
  </si>
  <si>
    <t>"Фаворит" БНУ-24Г (гориз. бак, 24 л.)</t>
  </si>
  <si>
    <t>с                                   комплектом автоматики</t>
  </si>
  <si>
    <t>"Фаворит" БНУ-24ГН (гориз.нержавеющий бак, 24 л.)</t>
  </si>
  <si>
    <t>"Фаворит" БНУ-50Г (гориз. бак, 50 л.)</t>
  </si>
  <si>
    <t>"Фаворит" БНУ-50В (вертик. бак, 50 л.)</t>
  </si>
  <si>
    <t>"Фаворит" БНУ-50ГН (гориз.нержавеющий бак,50 л.)</t>
  </si>
  <si>
    <t>"Фаворит" БНУ-80Г (гориз. бак, 80 л.)</t>
  </si>
  <si>
    <t>"Фаворит" БНУ-80В (вертик. бак, 80 л.)</t>
  </si>
  <si>
    <t>"Фаворит" БНУ-100Г (гориз. бак, 100 л.)</t>
  </si>
  <si>
    <t>"Фаворит" БНУ-100В (вертик. бак, 100 л.)</t>
  </si>
  <si>
    <t>"Фаворит" БНУ-150В (вертик. бак, 150 л.)</t>
  </si>
  <si>
    <t>"Фаворит" БНУ-200В (вертик. бак, 200 л.)</t>
  </si>
  <si>
    <t>"Фаворит" БНУ-300В (вертик. бак, 300 л.)</t>
  </si>
  <si>
    <r>
      <rPr>
        <b/>
        <sz val="10"/>
        <rFont val="Arial Cyr"/>
        <family val="0"/>
      </rPr>
      <t>Комплект автоматики</t>
    </r>
    <r>
      <rPr>
        <sz val="10"/>
        <rFont val="Arial Cyr"/>
        <family val="0"/>
      </rPr>
      <t xml:space="preserve"> "БНУ Фаворит" (отдельно)</t>
    </r>
  </si>
  <si>
    <t>В комплект автоматики входит: 1) Руководство по эксплуатации; 2)Регулируемое реле давления; 3)Манометр; 4)Штуцер 5-ти выводной; 5)Обратный клапан 1"; 4)Контргайка; 5)Розетка; 6)Шнур питания с заземляющей вилкой; 7) ФУМ-лента; 8)Реле защиты по сухому ходу LP/3 (комплектуется под заказ); 9) Упаковка.</t>
  </si>
  <si>
    <t>Частные станции автоматического водоснабжения</t>
  </si>
  <si>
    <t xml:space="preserve">Фото </t>
  </si>
  <si>
    <t>Напор, макс. (м)</t>
  </si>
  <si>
    <t>Q,              макс. (м3/ч)</t>
  </si>
  <si>
    <r>
      <rPr>
        <b/>
        <u val="single"/>
        <sz val="10"/>
        <rFont val="Arial Cyr"/>
        <family val="0"/>
      </rPr>
      <t>ATJET-100S</t>
    </r>
    <r>
      <rPr>
        <b/>
        <sz val="10"/>
        <rFont val="Arial Cyr"/>
        <family val="0"/>
      </rPr>
      <t xml:space="preserve"> </t>
    </r>
    <r>
      <rPr>
        <sz val="8"/>
        <rFont val="Arial Cyr"/>
        <family val="0"/>
      </rPr>
      <t>(в комплекте:  торцовое уплотнение и пластиковая воронка для заливки воды)</t>
    </r>
  </si>
  <si>
    <r>
      <rPr>
        <u val="single"/>
        <sz val="10"/>
        <rFont val="Arial Cyr"/>
        <family val="0"/>
      </rPr>
      <t>TGP125</t>
    </r>
    <r>
      <rPr>
        <sz val="10"/>
        <rFont val="Arial Cyr"/>
        <family val="0"/>
      </rPr>
      <t xml:space="preserve"> бак-2л.</t>
    </r>
    <r>
      <rPr>
        <sz val="7"/>
        <rFont val="Arial Cyr"/>
        <family val="0"/>
      </rPr>
      <t>(вихр)</t>
    </r>
  </si>
  <si>
    <t>РУЧНЫЕ НАСОСЫ</t>
  </si>
  <si>
    <t>Напор  (м)</t>
  </si>
  <si>
    <t>Q, л.</t>
  </si>
  <si>
    <r>
      <rPr>
        <b/>
        <u val="single"/>
        <sz val="10"/>
        <rFont val="Arial Cyr"/>
        <family val="0"/>
      </rPr>
      <t>РК-2</t>
    </r>
    <r>
      <rPr>
        <u val="single"/>
        <sz val="10"/>
        <rFont val="Arial Cyr"/>
        <family val="0"/>
      </rPr>
      <t xml:space="preserve"> </t>
    </r>
    <r>
      <rPr>
        <sz val="9"/>
        <rFont val="Arial Cyr"/>
        <family val="0"/>
      </rPr>
      <t>(крыльчатый)</t>
    </r>
  </si>
  <si>
    <t>номин. - 20, макс. - 30</t>
  </si>
  <si>
    <t>0,4/за ход</t>
  </si>
  <si>
    <r>
      <rPr>
        <b/>
        <sz val="10"/>
        <rFont val="Arial Cyr"/>
        <family val="0"/>
      </rPr>
      <t>РШ25/5</t>
    </r>
    <r>
      <rPr>
        <sz val="9"/>
        <rFont val="Arial Cyr"/>
        <family val="0"/>
      </rPr>
      <t xml:space="preserve"> (бочковой, шиберный)</t>
    </r>
  </si>
  <si>
    <t>0,5 кгс/см2</t>
  </si>
  <si>
    <t>аллюминий</t>
  </si>
  <si>
    <t xml:space="preserve">&gt; бочковой насос - для жидкостей, обладающие самосмазывающими свойствами (масла, краски, дизтопливо и т.п.), без механических примесей, из бочек и небольших емкостей </t>
  </si>
  <si>
    <t>Гидроаккумуляторы</t>
  </si>
  <si>
    <t>Тип и исполнение</t>
  </si>
  <si>
    <t>1) для водоснабжения</t>
  </si>
  <si>
    <t>Гидроаккумулятор 24л (горизонтальный)</t>
  </si>
  <si>
    <t>Гидроаккумулятор ГА-24 ГН (горизонтальный, нержавеющий)</t>
  </si>
  <si>
    <t>Гидроаккумулятор 50л (горизонтальный)</t>
  </si>
  <si>
    <t>Гидроаккумулятор ГА-50 ГН (горизонтальный, нержавеющий)</t>
  </si>
  <si>
    <t>Гидроаккумулятор 50л (вертикальный)</t>
  </si>
  <si>
    <t>Гидроаккумулятор 80л (горизонтальный)</t>
  </si>
  <si>
    <t>Гидроаккумулятор 80л (вертикальный)</t>
  </si>
  <si>
    <t>Гидроаккумулятор 100л (горизонтальный)</t>
  </si>
  <si>
    <t>Гидроаккумулятор 100л (вертикальный)</t>
  </si>
  <si>
    <t>Гидроаккумулятор 150л (вертикальный)</t>
  </si>
  <si>
    <t>Гидроаккумулятор 200л (вертикальный)</t>
  </si>
  <si>
    <t>Гидроаккумулятор 300л (вертикальный)</t>
  </si>
  <si>
    <t>Гидроаккумулятор 500л (вертикальный)</t>
  </si>
  <si>
    <t>Гидроаккумулятор 750л (вертикальный)</t>
  </si>
  <si>
    <t>Гидроаккумулятор 1000л (вертикальный)</t>
  </si>
  <si>
    <t>Элементы системы водоснабжения</t>
  </si>
  <si>
    <t xml:space="preserve">Поплавковый выключатель с каб.3 метров </t>
  </si>
  <si>
    <t xml:space="preserve">Поплавковый выключатель с каб.5 метров </t>
  </si>
  <si>
    <t xml:space="preserve">Поплавковый выключатель с каб.10 метров </t>
  </si>
  <si>
    <t>Штуцер 5-ти выводной бронзовый (80мм)</t>
  </si>
  <si>
    <r>
      <rPr>
        <sz val="10"/>
        <rFont val="Arial Cyr"/>
        <family val="0"/>
      </rPr>
      <t xml:space="preserve">Обратный клапан c фильтром 1" </t>
    </r>
    <r>
      <rPr>
        <sz val="9"/>
        <rFont val="Arial Cyr"/>
        <family val="0"/>
      </rPr>
      <t>(ударопрочное пластмассовое "седло")</t>
    </r>
  </si>
  <si>
    <r>
      <rPr>
        <sz val="9"/>
        <rFont val="Arial Cyr"/>
        <family val="0"/>
      </rPr>
      <t xml:space="preserve">Соединительный  </t>
    </r>
    <r>
      <rPr>
        <b/>
        <sz val="9"/>
        <rFont val="Arial Cyr"/>
        <family val="0"/>
      </rPr>
      <t>шланг</t>
    </r>
    <r>
      <rPr>
        <sz val="9"/>
        <rFont val="Arial Cyr"/>
        <family val="0"/>
      </rPr>
      <t xml:space="preserve"> в металлооплетке - 1" x 500 мм угловой</t>
    </r>
  </si>
  <si>
    <r>
      <rPr>
        <sz val="9"/>
        <rFont val="Arial Cyr"/>
        <family val="0"/>
      </rPr>
      <t xml:space="preserve">ФУМ лента, </t>
    </r>
    <r>
      <rPr>
        <sz val="8.5"/>
        <rFont val="Arial Cyr"/>
        <family val="0"/>
      </rPr>
      <t>для уплотнения в водоснабжении и отоплении</t>
    </r>
    <r>
      <rPr>
        <sz val="9"/>
        <rFont val="Arial Cyr"/>
        <family val="0"/>
      </rPr>
      <t xml:space="preserve"> (10м.-12мм.-0,075мм.) </t>
    </r>
  </si>
  <si>
    <t>Пуско-защитные устройства для погружных скважинных насосов</t>
  </si>
  <si>
    <t>СВ-550 ПЗУ (25 мкф, 5 А) для насоса мощностью до 550 Вт.</t>
  </si>
  <si>
    <t>СВ-750 ПЗУ (30 мкф, 6 А) для насоса мощностью до 750 Вт.</t>
  </si>
  <si>
    <t>СВ-1100 ПЗУ (35 мкф, 7 А) для насоса мощностью до 1100 Вт.</t>
  </si>
  <si>
    <t>СВ-1500 ПЗУ (45 мкф, 10 А) для насоса мощностью до 1500 Вт.</t>
  </si>
  <si>
    <t>СВ-2200 ПЗУ (70 мкф, 13 А) для насоса мощностью до 2200 Вт.</t>
  </si>
  <si>
    <t>Гайки для циркуляционных насосов</t>
  </si>
  <si>
    <t>G 1 1/2  F-G 1  F  (Комплект: гайки, резиновые уплотнения).</t>
  </si>
  <si>
    <t xml:space="preserve"> 1 комплект</t>
  </si>
  <si>
    <t>G 2  F-G 1 1/4  F  (Комплект: гайки, резиновые уплотнения).</t>
  </si>
  <si>
    <t xml:space="preserve">ШЛАНГИ </t>
  </si>
  <si>
    <t>ФОТО</t>
  </si>
  <si>
    <t>Описание</t>
  </si>
  <si>
    <t>Бухта, м</t>
  </si>
  <si>
    <t>шт.</t>
  </si>
  <si>
    <t>Шланг поливочный ПВХ, Д=12мм (15м),  прозрачный зеленый (Россия)</t>
  </si>
  <si>
    <t>1/2"</t>
  </si>
  <si>
    <t>15 м</t>
  </si>
  <si>
    <t>Шланг поливочный ПВХ Д=12мм (20м)  прозрачный зеленый (Россия)</t>
  </si>
  <si>
    <t>20 м</t>
  </si>
  <si>
    <t>Шланг поливочный ПВХ Д=12мм (25м)  прозрачный зеленый (Россия)</t>
  </si>
  <si>
    <t>25 м</t>
  </si>
  <si>
    <t>Шланг поливочный ПВХ, Д=16мм (20м) Х1 прозрачный зеленый (Россия)</t>
  </si>
  <si>
    <t>Шланг поливочный ПВХ, Д=16мм (25м)  Х 1, прозрачный зеленый (Россия)</t>
  </si>
  <si>
    <t>Шланг поливочный ПВХ, Д=16мм (50м)  Х 1, прозрачный зеленый (Россия)</t>
  </si>
  <si>
    <t>50 м</t>
  </si>
  <si>
    <t>Шланг поливочный ПВХ, Д=18 (15м)  Х1 прозрачный зеленый (Россия)</t>
  </si>
  <si>
    <t>Шланг поливочный ПВХ, Д=18 (20м)  оранжевый с полосой (фитинг в подарок) (Россия)</t>
  </si>
  <si>
    <t>20м</t>
  </si>
  <si>
    <t>Шланг поливочный ПВХ, Д=18мм (20м): с фитингами для полива; с катушкой (Россия)</t>
  </si>
  <si>
    <t>Шланг поливочный ПВХ, Д=18мм (20м): непрозрачный черно-зеленый. БЮДЖЕТ (Россия)</t>
  </si>
  <si>
    <t>Шланг поливочный ПВХ Д=18 (25 м) оранжевый с полосой (Россия)</t>
  </si>
  <si>
    <t>Шланг поливочный ПВХ Д= 18 (25м)  Х1  прозрачный зеленый (Россия)</t>
  </si>
  <si>
    <t>Шланг поливочный ПВХ, Д=18мм (25м), арм непрозрач салатовый с серой полосой. ЭКОНОМ.  (Россия)</t>
  </si>
  <si>
    <t>Шланг поливочный ПВХ, Д=18мм (25м), непрозрачный черно-зеленый. БЮДЖЕТ (Россия)</t>
  </si>
  <si>
    <t>Шланг поливочный ПВХ, Д=18мм (25м), непрозрачный черно-зеленый. ВОЕННЫЙ. (Россия)</t>
  </si>
  <si>
    <t>3/4"</t>
  </si>
  <si>
    <t>Шланг поливочный ПВХ, Д=18мм (25м), непрозрачный черно-синий СТАНДАРТ (Россия)</t>
  </si>
  <si>
    <t>Шланг поливочный ПВХ, Д=18мм (50м), непрозрачный черно-зеленый (Россия)</t>
  </si>
  <si>
    <t>Шланг поливочный  ПВХ Д=3/4 (25м) с фитингами в подарок,  прозрачный зеленый. (Россия)</t>
  </si>
  <si>
    <t>Шланг поливочный кордовый армирован, черный (Курск)</t>
  </si>
  <si>
    <t>12 мм</t>
  </si>
  <si>
    <t>16 мм</t>
  </si>
  <si>
    <t>60 м</t>
  </si>
  <si>
    <t>18 мм</t>
  </si>
  <si>
    <t>20 мм</t>
  </si>
  <si>
    <t>25 мм</t>
  </si>
  <si>
    <t>40 м</t>
  </si>
  <si>
    <r>
      <rPr>
        <sz val="9"/>
        <rFont val="Arial Cyr"/>
        <family val="0"/>
      </rPr>
      <t>Шланг пищевой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всасываюший </t>
    </r>
    <r>
      <rPr>
        <sz val="8"/>
        <rFont val="Arial Cyr"/>
        <family val="0"/>
      </rPr>
      <t>с обратным клапаном и сетчатым фильтром, 10 м.</t>
    </r>
  </si>
  <si>
    <t>ЖироУловители (бытовые и промышленные)</t>
  </si>
  <si>
    <t>Типоразмер жироуловителя ТЕРМИТ</t>
  </si>
  <si>
    <t>Производи-тельность, м3/ч</t>
  </si>
  <si>
    <t>Пиковый сброс, л</t>
  </si>
  <si>
    <t>Присоеди-нительный размер</t>
  </si>
  <si>
    <t>Размеры, мм</t>
  </si>
  <si>
    <t>Вес, кг</t>
  </si>
  <si>
    <t>Розница руб</t>
  </si>
  <si>
    <t xml:space="preserve">Жироуловитель 0,3-15 </t>
  </si>
  <si>
    <t>G2"</t>
  </si>
  <si>
    <t>430х300х300</t>
  </si>
  <si>
    <t xml:space="preserve">Жироуловитель 0,3-20 </t>
  </si>
  <si>
    <t>450х350х300</t>
  </si>
  <si>
    <t>Жироуловитель 0,5-25</t>
  </si>
  <si>
    <t>520х350х395</t>
  </si>
  <si>
    <t xml:space="preserve">Жироуловитель 0,5-40 </t>
  </si>
  <si>
    <t>570х580х395</t>
  </si>
  <si>
    <t>Жироуловитель 1-60</t>
  </si>
  <si>
    <t>580х470х420</t>
  </si>
  <si>
    <r>
      <rPr>
        <sz val="10"/>
        <rFont val="Arial Cyr"/>
        <family val="0"/>
      </rPr>
      <t>Жироуловитель 1-80</t>
    </r>
    <r>
      <rPr>
        <sz val="8"/>
        <rFont val="Arial Cyr"/>
        <family val="0"/>
      </rPr>
      <t xml:space="preserve"> </t>
    </r>
  </si>
  <si>
    <t>780х470х420</t>
  </si>
  <si>
    <t>Жироуловитель 700 промышленный</t>
  </si>
  <si>
    <t>1л/сек</t>
  </si>
  <si>
    <t>1100х1100х1520</t>
  </si>
  <si>
    <t>Жироуловитель 1200 промышленный</t>
  </si>
  <si>
    <t>2л/сек</t>
  </si>
  <si>
    <t>1100х1100х1830</t>
  </si>
  <si>
    <t>Жироуловитель 1500 промышленный</t>
  </si>
  <si>
    <t>3л/сек</t>
  </si>
  <si>
    <t>1100х1100х2400</t>
  </si>
  <si>
    <t>Жироуловитель 2000 промышленный</t>
  </si>
  <si>
    <t>4л/сек</t>
  </si>
  <si>
    <t>2150х1140х1930</t>
  </si>
  <si>
    <t>Жироуловитель 2500 промышленный</t>
  </si>
  <si>
    <t>5л/сек</t>
  </si>
  <si>
    <t>2150х1240х2130</t>
  </si>
  <si>
    <t>Жироуловитель 3000 прмышленный</t>
  </si>
  <si>
    <t>6л/сек</t>
  </si>
  <si>
    <t>1800х1520х2310</t>
  </si>
  <si>
    <t>Жироуловитель 4000 промышленный</t>
  </si>
  <si>
    <t>8л/сек</t>
  </si>
  <si>
    <t>2240х1520х2310</t>
  </si>
  <si>
    <t>Жироуловитель 5500 промышленный</t>
  </si>
  <si>
    <t>11л/сек</t>
  </si>
  <si>
    <t>2310х1970х2560</t>
  </si>
  <si>
    <t>Жироуловитель 6500 промышленный</t>
  </si>
  <si>
    <t>13л/сек</t>
  </si>
  <si>
    <t>2580х1970х2560</t>
  </si>
  <si>
    <t>Жироуловитель 8500 промышленный</t>
  </si>
  <si>
    <t>17л/сек</t>
  </si>
  <si>
    <t>3750х1970х2560</t>
  </si>
  <si>
    <t>Зернодробилки, кормоизмельчители</t>
  </si>
  <si>
    <t xml:space="preserve">                                                   Типоразмер</t>
  </si>
  <si>
    <t>100шт</t>
  </si>
  <si>
    <t>Опт руб.</t>
  </si>
  <si>
    <r>
      <rPr>
        <b/>
        <u val="single"/>
        <sz val="14"/>
        <rFont val="Arial Cyr"/>
        <family val="0"/>
      </rPr>
      <t>КОЛОС</t>
    </r>
    <r>
      <rPr>
        <b/>
        <sz val="14"/>
        <rFont val="Arial Cyr"/>
        <family val="0"/>
      </rPr>
      <t xml:space="preserve"> (зернодробилка) 350 кг </t>
    </r>
    <r>
      <rPr>
        <sz val="14"/>
        <rFont val="Arial Cyr"/>
        <family val="0"/>
      </rPr>
      <t>(Россия), с усиленным сито.</t>
    </r>
  </si>
  <si>
    <r>
      <rPr>
        <b/>
        <u val="single"/>
        <sz val="14"/>
        <rFont val="Arial Cyr"/>
        <family val="0"/>
      </rPr>
      <t>Терка ручная "Гризли"</t>
    </r>
    <r>
      <rPr>
        <u val="single"/>
        <sz val="14"/>
        <rFont val="Arial Cyr"/>
        <family val="0"/>
      </rPr>
      <t xml:space="preserve"> </t>
    </r>
    <r>
      <rPr>
        <sz val="14"/>
        <rFont val="Arial Cyr"/>
        <family val="0"/>
      </rPr>
      <t xml:space="preserve">(для корнеплодов овощерезка) </t>
    </r>
  </si>
  <si>
    <r>
      <rPr>
        <u val="single"/>
        <sz val="10"/>
        <rFont val="Arial Cyr"/>
        <family val="0"/>
      </rPr>
      <t>Хрюша</t>
    </r>
    <r>
      <rPr>
        <sz val="10"/>
        <rFont val="Arial Cyr"/>
        <family val="0"/>
      </rPr>
      <t xml:space="preserve"> (зернодробилка) 350 кг (Россия)</t>
    </r>
  </si>
  <si>
    <r>
      <rPr>
        <u val="single"/>
        <sz val="10"/>
        <rFont val="Arial Cyr"/>
        <family val="0"/>
      </rPr>
      <t>Эликор-1, исп. 1</t>
    </r>
    <r>
      <rPr>
        <sz val="10"/>
        <rFont val="Arial Cyr"/>
        <family val="0"/>
      </rPr>
      <t xml:space="preserve"> (зерно и корнеплоды), ротор (Украина)</t>
    </r>
  </si>
  <si>
    <r>
      <rPr>
        <u val="single"/>
        <sz val="10"/>
        <rFont val="Arial Cyr"/>
        <family val="0"/>
      </rPr>
      <t>Эликор-1, исп. 2</t>
    </r>
    <r>
      <rPr>
        <sz val="10"/>
        <rFont val="Arial Cyr"/>
        <family val="0"/>
      </rPr>
      <t xml:space="preserve"> (зерно), ротор (Украина)</t>
    </r>
  </si>
  <si>
    <r>
      <rPr>
        <u val="single"/>
        <sz val="10"/>
        <rFont val="Arial Cyr"/>
        <family val="0"/>
      </rPr>
      <t>Эликор-1, исп. 3</t>
    </r>
    <r>
      <rPr>
        <sz val="10"/>
        <rFont val="Arial Cyr"/>
        <family val="0"/>
      </rPr>
      <t xml:space="preserve"> (зерно и початки кукурузы), ротор (Украина)</t>
    </r>
  </si>
  <si>
    <r>
      <rPr>
        <u val="single"/>
        <sz val="10"/>
        <rFont val="Arial Cyr"/>
        <family val="0"/>
      </rPr>
      <t>Эликор-1, исп. 4</t>
    </r>
    <r>
      <rPr>
        <sz val="10"/>
        <rFont val="Arial Cyr"/>
        <family val="0"/>
      </rPr>
      <t xml:space="preserve"> (зерно, корнеплоды и стебельчатый корм), ротор</t>
    </r>
  </si>
  <si>
    <r>
      <rPr>
        <u val="single"/>
        <sz val="10"/>
        <rFont val="Arial Cyr"/>
        <family val="0"/>
      </rPr>
      <t>Эликор-2</t>
    </r>
    <r>
      <rPr>
        <sz val="10"/>
        <rFont val="Arial Cyr"/>
        <family val="0"/>
      </rPr>
      <t xml:space="preserve"> (электрическая терка, корнеплоды)</t>
    </r>
  </si>
  <si>
    <t>Сеялка ручная "Слобожанка"</t>
  </si>
  <si>
    <t>Запасные части на зернодробилки и кормоизмельчители</t>
  </si>
  <si>
    <t>Сетка на Эликор-1  диаметром 3 мм.(Украина)</t>
  </si>
  <si>
    <t>Сетка на Эликор-1  диаметром 4 мм.(Украина)</t>
  </si>
  <si>
    <t>Сетка на Эликор-1  диаметром 5 мм.(Украина)</t>
  </si>
  <si>
    <t>Ножи на Хрюша (Бизон)</t>
  </si>
  <si>
    <t>Сито на Колос (Хрюша, Бизон)</t>
  </si>
  <si>
    <t>Ножи на Эликор (комплект)</t>
  </si>
  <si>
    <t>Ротор молотковый  на Эликор (в сборе)</t>
  </si>
  <si>
    <t>Ротор молотковый на Эликор (отдельно - 1 штука)</t>
  </si>
  <si>
    <t>Диск-терка на Эликор</t>
  </si>
  <si>
    <t>Отбойники боковые на Эликор (комплект 2 штуки)</t>
  </si>
  <si>
    <t>ГАЗОВОЕ И ТЕПЛОВОЕ ОБОРУДОВАНИЕ</t>
  </si>
  <si>
    <t>Плита газовая серии "Кемпинг" объемом 5 л. ПГТ 1Б-В (для приготовления пищи)</t>
  </si>
  <si>
    <t>Плита газовая серии "Кемпинг" объемом 8 л. ПГТ 1Б-В (для приготовления пищи)</t>
  </si>
  <si>
    <t>Горелки инфракрасные газовые ПРОМЕТЕЙ (ВУЛКАН) 3,6 кВт.</t>
  </si>
  <si>
    <r>
      <rPr>
        <b/>
        <i/>
        <u val="single"/>
        <sz val="9"/>
        <color indexed="10"/>
        <rFont val="Arial Cyr"/>
        <family val="0"/>
      </rPr>
      <t xml:space="preserve">Внимание! </t>
    </r>
    <r>
      <rPr>
        <sz val="9"/>
        <rFont val="Arial Cyr"/>
        <family val="0"/>
      </rPr>
      <t>Учитывая, что часть представленного товарного ассортимента является импортным товаром, цена может меняться в зависимости от курса доллара и евро на текущий день. Окончательные цены - в счете, согласно Вашей заявки на товар.</t>
    </r>
  </si>
  <si>
    <r>
      <t>САН-450 Профи</t>
    </r>
    <r>
      <rPr>
        <sz val="9"/>
        <rFont val="Arial Cyr"/>
        <family val="0"/>
      </rPr>
      <t xml:space="preserve"> </t>
    </r>
    <r>
      <rPr>
        <sz val="8"/>
        <rFont val="Arial Cyr"/>
        <family val="0"/>
      </rPr>
      <t>(МИНИ-компакт -для унитаза, умывальника, ванны/ душевой каб.) три входных патрубка</t>
    </r>
  </si>
  <si>
    <r>
      <t>САН-600 Профи</t>
    </r>
    <r>
      <rPr>
        <sz val="10"/>
        <rFont val="Arial Cyr"/>
        <family val="0"/>
      </rPr>
      <t xml:space="preserve">                       </t>
    </r>
    <r>
      <rPr>
        <sz val="8"/>
        <rFont val="Arial Cyr"/>
        <family val="0"/>
      </rPr>
      <t xml:space="preserve">с измельчителем (для унитаза, и входные патрубки слева и справа) </t>
    </r>
    <r>
      <rPr>
        <b/>
        <sz val="8"/>
        <color indexed="10"/>
        <rFont val="Arial Cyr"/>
        <family val="0"/>
      </rPr>
      <t>профессиональная</t>
    </r>
    <r>
      <rPr>
        <sz val="8"/>
        <color indexed="10"/>
        <rFont val="Arial Cyr"/>
        <family val="0"/>
      </rPr>
      <t xml:space="preserve"> станция</t>
    </r>
  </si>
  <si>
    <r>
      <t>САН-600 Профи с кнопкой</t>
    </r>
    <r>
      <rPr>
        <sz val="10"/>
        <rFont val="Arial Cyr"/>
        <family val="0"/>
      </rPr>
      <t xml:space="preserve">                       </t>
    </r>
    <r>
      <rPr>
        <sz val="8"/>
        <rFont val="Arial Cyr"/>
        <family val="0"/>
      </rPr>
      <t xml:space="preserve">с измельчителем (для унитаза, и входные патрубки слева и справа) </t>
    </r>
    <r>
      <rPr>
        <b/>
        <sz val="8"/>
        <color indexed="10"/>
        <rFont val="Arial Cyr"/>
        <family val="0"/>
      </rPr>
      <t>профессиональная</t>
    </r>
    <r>
      <rPr>
        <sz val="8"/>
        <color indexed="10"/>
        <rFont val="Arial Cyr"/>
        <family val="0"/>
      </rPr>
      <t xml:space="preserve"> станция</t>
    </r>
  </si>
  <si>
    <r>
      <t xml:space="preserve">Бурун СХ 3,6/4-0,75/4 </t>
    </r>
    <r>
      <rPr>
        <sz val="8"/>
        <rFont val="Arial Cyr"/>
        <family val="0"/>
      </rPr>
      <t>(Присоед. патрубок 2 дюйма, 1500 об/мин.)</t>
    </r>
  </si>
  <si>
    <r>
      <t>до+55</t>
    </r>
    <r>
      <rPr>
        <vertAlign val="superscript"/>
        <sz val="8.5"/>
        <rFont val="Arial Cyr"/>
        <family val="0"/>
      </rPr>
      <t>0</t>
    </r>
    <r>
      <rPr>
        <sz val="8.5"/>
        <rFont val="Arial Cyr"/>
        <family val="0"/>
      </rPr>
      <t>С</t>
    </r>
  </si>
  <si>
    <r>
      <t xml:space="preserve">                                                                </t>
    </r>
    <r>
      <rPr>
        <b/>
        <sz val="16"/>
        <rFont val="Arial CYR"/>
        <family val="0"/>
      </rPr>
      <t xml:space="preserve">           Оптовые цены   </t>
    </r>
    <r>
      <rPr>
        <sz val="10"/>
        <rFont val="Arial Cyr"/>
        <family val="0"/>
      </rPr>
      <t xml:space="preserve">                      (от  01.10.</t>
    </r>
    <r>
      <rPr>
        <sz val="11"/>
        <rFont val="Arial"/>
        <family val="2"/>
      </rPr>
      <t xml:space="preserve">2022 </t>
    </r>
    <r>
      <rPr>
        <sz val="10"/>
        <rFont val="Arial Cyr"/>
        <family val="0"/>
      </rPr>
      <t xml:space="preserve">г.), </t>
    </r>
    <r>
      <rPr>
        <sz val="8"/>
        <rFont val="Arial Cyr"/>
        <family val="0"/>
      </rPr>
      <t>цены с НДС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</si>
</sst>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 ?/?"/>
  </numFmts>
  <fonts count="127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 Cyr"/>
      <family val="0"/>
    </font>
    <font>
      <b/>
      <sz val="14"/>
      <color indexed="10"/>
      <name val="Arial Cyr"/>
      <family val="0"/>
    </font>
    <font>
      <b/>
      <sz val="20"/>
      <color indexed="56"/>
      <name val="Century Gothic"/>
      <family val="2"/>
    </font>
    <font>
      <sz val="10"/>
      <color indexed="12"/>
      <name val="Californian FB"/>
      <family val="1"/>
    </font>
    <font>
      <sz val="9"/>
      <name val="Arial Cyr"/>
      <family val="0"/>
    </font>
    <font>
      <b/>
      <sz val="10"/>
      <color indexed="60"/>
      <name val="Arial Cyr"/>
      <family val="0"/>
    </font>
    <font>
      <b/>
      <sz val="10"/>
      <color indexed="30"/>
      <name val="Arial Cyr"/>
      <family val="0"/>
    </font>
    <font>
      <b/>
      <u val="single"/>
      <sz val="10"/>
      <color indexed="12"/>
      <name val="Arial Cyr"/>
      <family val="0"/>
    </font>
    <font>
      <u val="single"/>
      <sz val="10"/>
      <color indexed="12"/>
      <name val="Arial Cyr"/>
      <family val="2"/>
    </font>
    <font>
      <b/>
      <sz val="16"/>
      <name val="Arial CYR"/>
      <family val="0"/>
    </font>
    <font>
      <sz val="11"/>
      <name val="Arial"/>
      <family val="2"/>
    </font>
    <font>
      <sz val="8"/>
      <name val="Arial Cyr"/>
      <family val="0"/>
    </font>
    <font>
      <b/>
      <sz val="12"/>
      <color indexed="10"/>
      <name val="Century Gothic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Century Gothic"/>
      <family val="2"/>
    </font>
    <font>
      <b/>
      <i/>
      <u val="single"/>
      <sz val="12"/>
      <color indexed="62"/>
      <name val="Century Gothic"/>
      <family val="2"/>
    </font>
    <font>
      <b/>
      <sz val="12"/>
      <color indexed="60"/>
      <name val="Century Gothic"/>
      <family val="2"/>
    </font>
    <font>
      <b/>
      <sz val="14"/>
      <color indexed="60"/>
      <name val="Century Gothic"/>
      <family val="2"/>
    </font>
    <font>
      <b/>
      <sz val="16"/>
      <color indexed="10"/>
      <name val="Century Gothic"/>
      <family val="2"/>
    </font>
    <font>
      <b/>
      <i/>
      <u val="single"/>
      <sz val="14"/>
      <color indexed="62"/>
      <name val="Century Gothic"/>
      <family val="2"/>
    </font>
    <font>
      <b/>
      <sz val="14"/>
      <color indexed="10"/>
      <name val="Century Gothic"/>
      <family val="2"/>
    </font>
    <font>
      <sz val="14"/>
      <name val="Century Gothic"/>
      <family val="2"/>
    </font>
    <font>
      <b/>
      <sz val="11"/>
      <name val="Century Gothic"/>
      <family val="2"/>
    </font>
    <font>
      <sz val="8"/>
      <name val="Century Gothic"/>
      <family val="2"/>
    </font>
    <font>
      <b/>
      <sz val="10"/>
      <color indexed="10"/>
      <name val="Century Gothic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7"/>
      <name val="Arial Cyr"/>
      <family val="0"/>
    </font>
    <font>
      <sz val="8.5"/>
      <name val="Arial Cyr"/>
      <family val="0"/>
    </font>
    <font>
      <vertAlign val="superscript"/>
      <sz val="8.5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b/>
      <sz val="9"/>
      <color indexed="10"/>
      <name val="Arial Cyr"/>
      <family val="0"/>
    </font>
    <font>
      <sz val="7"/>
      <name val="Arial Cyr"/>
      <family val="0"/>
    </font>
    <font>
      <b/>
      <i/>
      <sz val="10"/>
      <name val="Arial Cyr"/>
      <family val="0"/>
    </font>
    <font>
      <vertAlign val="superscript"/>
      <sz val="9"/>
      <name val="Arial Cyr"/>
      <family val="0"/>
    </font>
    <font>
      <i/>
      <sz val="9"/>
      <name val="Arial Cyr"/>
      <family val="0"/>
    </font>
    <font>
      <b/>
      <sz val="14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b/>
      <sz val="22"/>
      <color indexed="10"/>
      <name val="Arial Cyr"/>
      <family val="0"/>
    </font>
    <font>
      <i/>
      <sz val="14"/>
      <name val="Calibri"/>
      <family val="2"/>
    </font>
    <font>
      <b/>
      <i/>
      <sz val="18"/>
      <name val="Calibri"/>
      <family val="2"/>
    </font>
    <font>
      <b/>
      <sz val="12"/>
      <color indexed="18"/>
      <name val="Arial Cyr"/>
      <family val="0"/>
    </font>
    <font>
      <b/>
      <sz val="12"/>
      <color indexed="56"/>
      <name val="Arial Cyr"/>
      <family val="0"/>
    </font>
    <font>
      <b/>
      <sz val="11"/>
      <name val="Arial Cyr"/>
      <family val="0"/>
    </font>
    <font>
      <sz val="10"/>
      <color indexed="16"/>
      <name val="Arial Cyr"/>
      <family val="0"/>
    </font>
    <font>
      <i/>
      <sz val="10"/>
      <name val="Arial Cyr"/>
      <family val="0"/>
    </font>
    <font>
      <i/>
      <sz val="10"/>
      <color indexed="16"/>
      <name val="Arial Cyr"/>
      <family val="0"/>
    </font>
    <font>
      <u val="single"/>
      <sz val="10"/>
      <color indexed="60"/>
      <name val="Arial Cyr"/>
      <family val="0"/>
    </font>
    <font>
      <sz val="10"/>
      <color indexed="60"/>
      <name val="Arial Cyr"/>
      <family val="0"/>
    </font>
    <font>
      <b/>
      <u val="single"/>
      <sz val="10"/>
      <color indexed="16"/>
      <name val="Arial Cyr"/>
      <family val="0"/>
    </font>
    <font>
      <b/>
      <i/>
      <sz val="10"/>
      <color indexed="10"/>
      <name val="Arial Cyr"/>
      <family val="0"/>
    </font>
    <font>
      <b/>
      <sz val="11"/>
      <name val="Arial"/>
      <family val="2"/>
    </font>
    <font>
      <b/>
      <sz val="16"/>
      <color indexed="10"/>
      <name val="Arial Cyr"/>
      <family val="0"/>
    </font>
    <font>
      <b/>
      <i/>
      <sz val="9"/>
      <name val="Arial Cyr"/>
      <family val="0"/>
    </font>
    <font>
      <u val="single"/>
      <sz val="8"/>
      <name val="Arial Cyr"/>
      <family val="0"/>
    </font>
    <font>
      <b/>
      <sz val="11"/>
      <color indexed="18"/>
      <name val="Arial Cyr"/>
      <family val="0"/>
    </font>
    <font>
      <b/>
      <sz val="8"/>
      <color indexed="8"/>
      <name val="Arial Cyr"/>
      <family val="0"/>
    </font>
    <font>
      <sz val="8.5"/>
      <color indexed="60"/>
      <name val="Arial Cyr"/>
      <family val="0"/>
    </font>
    <font>
      <u val="single"/>
      <sz val="8.5"/>
      <color indexed="60"/>
      <name val="Arial Cyr"/>
      <family val="0"/>
    </font>
    <font>
      <b/>
      <sz val="11"/>
      <color indexed="8"/>
      <name val="Arial Cyr"/>
      <family val="0"/>
    </font>
    <font>
      <i/>
      <sz val="8"/>
      <name val="Arial Cyr"/>
      <family val="0"/>
    </font>
    <font>
      <b/>
      <sz val="16"/>
      <color indexed="60"/>
      <name val="Arial Cyr"/>
      <family val="0"/>
    </font>
    <font>
      <b/>
      <i/>
      <sz val="8"/>
      <color indexed="10"/>
      <name val="Arial Cyr"/>
      <family val="0"/>
    </font>
    <font>
      <b/>
      <u val="single"/>
      <sz val="8"/>
      <name val="Arial Cyr"/>
      <family val="0"/>
    </font>
    <font>
      <sz val="9"/>
      <color indexed="8"/>
      <name val="Arial Cyr"/>
      <family val="0"/>
    </font>
    <font>
      <b/>
      <sz val="9"/>
      <color indexed="60"/>
      <name val="Arial Cyr"/>
      <family val="0"/>
    </font>
    <font>
      <sz val="9"/>
      <color indexed="10"/>
      <name val="Arial Cyr"/>
      <family val="0"/>
    </font>
    <font>
      <i/>
      <sz val="11"/>
      <name val="Arial Cyr"/>
      <family val="0"/>
    </font>
    <font>
      <b/>
      <u val="single"/>
      <sz val="11"/>
      <name val="Arial Cyr"/>
      <family val="0"/>
    </font>
    <font>
      <vertAlign val="superscript"/>
      <sz val="8"/>
      <name val="Arial Cyr"/>
      <family val="0"/>
    </font>
    <font>
      <b/>
      <i/>
      <sz val="12"/>
      <color indexed="56"/>
      <name val="Arial Cyr"/>
      <family val="0"/>
    </font>
    <font>
      <b/>
      <i/>
      <sz val="11"/>
      <color indexed="56"/>
      <name val="Arial Cyr"/>
      <family val="0"/>
    </font>
    <font>
      <b/>
      <sz val="12"/>
      <color indexed="60"/>
      <name val="Arial Cyr"/>
      <family val="0"/>
    </font>
    <font>
      <b/>
      <i/>
      <sz val="12"/>
      <name val="Arial Cyr"/>
      <family val="0"/>
    </font>
    <font>
      <b/>
      <sz val="14"/>
      <color indexed="60"/>
      <name val="Arial Cyr"/>
      <family val="0"/>
    </font>
    <font>
      <sz val="14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 Cyr"/>
      <family val="0"/>
    </font>
    <font>
      <b/>
      <sz val="11"/>
      <name val="Arial Narrow"/>
      <family val="2"/>
    </font>
    <font>
      <b/>
      <sz val="9"/>
      <name val="Arial Narrow"/>
      <family val="2"/>
    </font>
    <font>
      <b/>
      <u val="single"/>
      <sz val="14"/>
      <name val="Arial Cyr"/>
      <family val="0"/>
    </font>
    <font>
      <sz val="11"/>
      <name val="Arial Narrow"/>
      <family val="2"/>
    </font>
    <font>
      <b/>
      <sz val="12"/>
      <name val="Arial Narrow"/>
      <family val="2"/>
    </font>
    <font>
      <u val="single"/>
      <sz val="14"/>
      <name val="Arial Cyr"/>
      <family val="0"/>
    </font>
    <font>
      <b/>
      <i/>
      <u val="single"/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0" fillId="2" borderId="0" applyNumberFormat="0" applyBorder="0" applyAlignment="0" applyProtection="0"/>
    <xf numFmtId="0" fontId="110" fillId="3" borderId="0" applyNumberFormat="0" applyBorder="0" applyAlignment="0" applyProtection="0"/>
    <xf numFmtId="0" fontId="110" fillId="4" borderId="0" applyNumberFormat="0" applyBorder="0" applyAlignment="0" applyProtection="0"/>
    <xf numFmtId="0" fontId="110" fillId="5" borderId="0" applyNumberFormat="0" applyBorder="0" applyAlignment="0" applyProtection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1" fillId="20" borderId="0" applyNumberFormat="0" applyBorder="0" applyAlignment="0" applyProtection="0"/>
    <xf numFmtId="0" fontId="111" fillId="21" borderId="0" applyNumberFormat="0" applyBorder="0" applyAlignment="0" applyProtection="0"/>
    <xf numFmtId="0" fontId="111" fillId="22" borderId="0" applyNumberFormat="0" applyBorder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2" fillId="26" borderId="1" applyNumberFormat="0" applyAlignment="0" applyProtection="0"/>
    <xf numFmtId="0" fontId="113" fillId="27" borderId="2" applyNumberFormat="0" applyAlignment="0" applyProtection="0"/>
    <xf numFmtId="0" fontId="114" fillId="27" borderId="1" applyNumberFormat="0" applyAlignment="0" applyProtection="0"/>
    <xf numFmtId="0" fontId="11" fillId="0" borderId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5" fillId="0" borderId="3" applyNumberFormat="0" applyFill="0" applyAlignment="0" applyProtection="0"/>
    <xf numFmtId="0" fontId="116" fillId="0" borderId="4" applyNumberFormat="0" applyFill="0" applyAlignment="0" applyProtection="0"/>
    <xf numFmtId="0" fontId="117" fillId="0" borderId="5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6" applyNumberFormat="0" applyFill="0" applyAlignment="0" applyProtection="0"/>
    <xf numFmtId="0" fontId="119" fillId="28" borderId="7" applyNumberFormat="0" applyAlignment="0" applyProtection="0"/>
    <xf numFmtId="0" fontId="120" fillId="0" borderId="0" applyNumberFormat="0" applyFill="0" applyBorder="0" applyAlignment="0" applyProtection="0"/>
    <xf numFmtId="0" fontId="121" fillId="29" borderId="0" applyNumberFormat="0" applyBorder="0" applyAlignment="0" applyProtection="0"/>
    <xf numFmtId="0" fontId="2" fillId="0" borderId="0">
      <alignment/>
      <protection/>
    </xf>
    <xf numFmtId="0" fontId="122" fillId="30" borderId="0" applyNumberFormat="0" applyBorder="0" applyAlignment="0" applyProtection="0"/>
    <xf numFmtId="0" fontId="12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124" fillId="0" borderId="9" applyNumberFormat="0" applyFill="0" applyAlignment="0" applyProtection="0"/>
    <xf numFmtId="0" fontId="1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6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4" fillId="33" borderId="10" xfId="0" applyFont="1" applyFill="1" applyBorder="1" applyAlignment="1">
      <alignment vertical="distributed" textRotation="90" wrapText="1"/>
    </xf>
    <xf numFmtId="0" fontId="0" fillId="0" borderId="11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6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vertical="distributed" textRotation="90" wrapText="1"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0" fontId="18" fillId="35" borderId="10" xfId="0" applyFont="1" applyFill="1" applyBorder="1" applyAlignment="1">
      <alignment horizontal="center"/>
    </xf>
    <xf numFmtId="0" fontId="24" fillId="35" borderId="10" xfId="0" applyFont="1" applyFill="1" applyBorder="1" applyAlignment="1">
      <alignment vertical="distributed" textRotation="90" wrapText="1"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9" fillId="35" borderId="10" xfId="0" applyFont="1" applyFill="1" applyBorder="1" applyAlignment="1">
      <alignment vertical="distributed" wrapText="1"/>
    </xf>
    <xf numFmtId="0" fontId="29" fillId="34" borderId="10" xfId="0" applyFont="1" applyFill="1" applyBorder="1" applyAlignment="1">
      <alignment horizontal="center" vertical="distributed" wrapText="1"/>
    </xf>
    <xf numFmtId="0" fontId="29" fillId="34" borderId="11" xfId="0" applyFont="1" applyFill="1" applyBorder="1" applyAlignment="1">
      <alignment horizontal="center" vertical="distributed" wrapText="1"/>
    </xf>
    <xf numFmtId="0" fontId="0" fillId="35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7" fillId="35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38" fillId="35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10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7" borderId="11" xfId="0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vertical="distributed" wrapText="1"/>
    </xf>
    <xf numFmtId="0" fontId="40" fillId="33" borderId="10" xfId="0" applyFont="1" applyFill="1" applyBorder="1" applyAlignment="1">
      <alignment horizontal="center" wrapText="1"/>
    </xf>
    <xf numFmtId="0" fontId="0" fillId="37" borderId="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40" fillId="33" borderId="14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vertical="distributed" wrapText="1"/>
    </xf>
    <xf numFmtId="0" fontId="7" fillId="33" borderId="15" xfId="0" applyFont="1" applyFill="1" applyBorder="1" applyAlignment="1">
      <alignment horizontal="center" vertical="distributed" wrapText="1"/>
    </xf>
    <xf numFmtId="0" fontId="7" fillId="33" borderId="14" xfId="0" applyFont="1" applyFill="1" applyBorder="1" applyAlignment="1">
      <alignment horizontal="center" vertical="distributed" wrapText="1"/>
    </xf>
    <xf numFmtId="0" fontId="42" fillId="33" borderId="11" xfId="0" applyFont="1" applyFill="1" applyBorder="1" applyAlignment="1">
      <alignment horizontal="center" vertical="distributed" wrapText="1"/>
    </xf>
    <xf numFmtId="0" fontId="42" fillId="33" borderId="15" xfId="0" applyFont="1" applyFill="1" applyBorder="1" applyAlignment="1">
      <alignment horizontal="center" vertical="distributed" wrapText="1"/>
    </xf>
    <xf numFmtId="0" fontId="42" fillId="33" borderId="14" xfId="0" applyFont="1" applyFill="1" applyBorder="1" applyAlignment="1">
      <alignment horizontal="center" vertical="distributed" wrapText="1"/>
    </xf>
    <xf numFmtId="0" fontId="0" fillId="36" borderId="11" xfId="0" applyFont="1" applyFill="1" applyBorder="1" applyAlignment="1">
      <alignment horizontal="center" vertical="distributed" wrapText="1"/>
    </xf>
    <xf numFmtId="0" fontId="0" fillId="36" borderId="15" xfId="0" applyFont="1" applyFill="1" applyBorder="1" applyAlignment="1">
      <alignment horizontal="center" vertical="distributed" wrapText="1"/>
    </xf>
    <xf numFmtId="0" fontId="0" fillId="36" borderId="14" xfId="0" applyFont="1" applyFill="1" applyBorder="1" applyAlignment="1">
      <alignment horizontal="center" vertical="distributed" wrapText="1"/>
    </xf>
    <xf numFmtId="0" fontId="0" fillId="33" borderId="11" xfId="0" applyFont="1" applyFill="1" applyBorder="1" applyAlignment="1">
      <alignment horizontal="center" vertical="distributed" wrapText="1"/>
    </xf>
    <xf numFmtId="0" fontId="0" fillId="33" borderId="15" xfId="0" applyFont="1" applyFill="1" applyBorder="1" applyAlignment="1">
      <alignment horizontal="center" vertical="distributed" wrapText="1"/>
    </xf>
    <xf numFmtId="0" fontId="0" fillId="33" borderId="14" xfId="0" applyFont="1" applyFill="1" applyBorder="1" applyAlignment="1">
      <alignment horizontal="center" vertical="distributed" wrapText="1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3" borderId="15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45" fillId="37" borderId="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 vertical="distributed" textRotation="90" wrapText="1"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0" xfId="0" applyFont="1" applyFill="1" applyBorder="1" applyAlignment="1">
      <alignment horizontal="left"/>
    </xf>
    <xf numFmtId="0" fontId="0" fillId="37" borderId="10" xfId="0" applyFont="1" applyFill="1" applyBorder="1" applyAlignment="1">
      <alignment horizontal="left"/>
    </xf>
    <xf numFmtId="0" fontId="34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distributed" wrapText="1"/>
    </xf>
    <xf numFmtId="0" fontId="39" fillId="36" borderId="10" xfId="0" applyFont="1" applyFill="1" applyBorder="1" applyAlignment="1">
      <alignment horizontal="left" vertical="distributed" wrapText="1"/>
    </xf>
    <xf numFmtId="0" fontId="0" fillId="34" borderId="11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distributed" wrapText="1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distributed" wrapText="1"/>
    </xf>
    <xf numFmtId="0" fontId="4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distributed" wrapText="1"/>
    </xf>
    <xf numFmtId="0" fontId="42" fillId="0" borderId="10" xfId="0" applyFont="1" applyBorder="1" applyAlignment="1">
      <alignment horizontal="left" vertical="distributed" wrapText="1"/>
    </xf>
    <xf numFmtId="0" fontId="40" fillId="33" borderId="16" xfId="0" applyFont="1" applyFill="1" applyBorder="1" applyAlignment="1">
      <alignment wrapText="1"/>
    </xf>
    <xf numFmtId="0" fontId="40" fillId="33" borderId="17" xfId="0" applyFont="1" applyFill="1" applyBorder="1" applyAlignment="1">
      <alignment wrapText="1"/>
    </xf>
    <xf numFmtId="0" fontId="60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vertical="distributed" wrapText="1"/>
    </xf>
    <xf numFmtId="0" fontId="38" fillId="33" borderId="10" xfId="0" applyFont="1" applyFill="1" applyBorder="1" applyAlignment="1">
      <alignment horizontal="center" vertical="distributed" wrapText="1"/>
    </xf>
    <xf numFmtId="0" fontId="7" fillId="0" borderId="0" xfId="0" applyFont="1" applyBorder="1" applyAlignment="1">
      <alignment vertical="distributed" wrapText="1"/>
    </xf>
    <xf numFmtId="0" fontId="7" fillId="0" borderId="10" xfId="0" applyFont="1" applyBorder="1" applyAlignment="1">
      <alignment horizontal="left"/>
    </xf>
    <xf numFmtId="0" fontId="38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14" fillId="0" borderId="10" xfId="0" applyFont="1" applyBorder="1" applyAlignment="1">
      <alignment horizontal="left" vertical="distributed" wrapText="1"/>
    </xf>
    <xf numFmtId="0" fontId="7" fillId="34" borderId="10" xfId="0" applyFont="1" applyFill="1" applyBorder="1" applyAlignment="1">
      <alignment vertical="distributed" wrapText="1"/>
    </xf>
    <xf numFmtId="0" fontId="7" fillId="34" borderId="11" xfId="0" applyFont="1" applyFill="1" applyBorder="1" applyAlignment="1">
      <alignment vertical="distributed" wrapText="1"/>
    </xf>
    <xf numFmtId="0" fontId="7" fillId="36" borderId="10" xfId="0" applyFont="1" applyFill="1" applyBorder="1" applyAlignment="1">
      <alignment horizontal="left"/>
    </xf>
    <xf numFmtId="0" fontId="7" fillId="36" borderId="10" xfId="0" applyFont="1" applyFill="1" applyBorder="1" applyAlignment="1">
      <alignment/>
    </xf>
    <xf numFmtId="0" fontId="38" fillId="36" borderId="10" xfId="0" applyFont="1" applyFill="1" applyBorder="1" applyAlignment="1">
      <alignment horizontal="center"/>
    </xf>
    <xf numFmtId="0" fontId="7" fillId="36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7" fillId="36" borderId="10" xfId="0" applyFont="1" applyFill="1" applyBorder="1" applyAlignment="1">
      <alignment horizontal="left" vertical="distributed" wrapText="1"/>
    </xf>
    <xf numFmtId="0" fontId="7" fillId="0" borderId="10" xfId="0" applyFont="1" applyBorder="1" applyAlignment="1">
      <alignment horizontal="left" vertical="distributed" wrapText="1"/>
    </xf>
    <xf numFmtId="0" fontId="72" fillId="34" borderId="10" xfId="0" applyFont="1" applyFill="1" applyBorder="1" applyAlignment="1">
      <alignment/>
    </xf>
    <xf numFmtId="0" fontId="61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distributed" wrapText="1"/>
    </xf>
    <xf numFmtId="0" fontId="7" fillId="0" borderId="14" xfId="0" applyFont="1" applyBorder="1" applyAlignment="1">
      <alignment horizontal="center" vertical="distributed" wrapText="1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distributed" wrapText="1"/>
    </xf>
    <xf numFmtId="0" fontId="16" fillId="39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distributed" wrapText="1"/>
    </xf>
    <xf numFmtId="0" fontId="42" fillId="0" borderId="10" xfId="0" applyFont="1" applyBorder="1" applyAlignment="1">
      <alignment vertical="distributed" wrapText="1"/>
    </xf>
    <xf numFmtId="0" fontId="61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vertical="distributed" wrapTex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40" borderId="10" xfId="0" applyFill="1" applyBorder="1" applyAlignment="1">
      <alignment/>
    </xf>
    <xf numFmtId="0" fontId="40" fillId="0" borderId="10" xfId="0" applyFont="1" applyBorder="1" applyAlignment="1">
      <alignment vertical="distributed" wrapText="1"/>
    </xf>
    <xf numFmtId="0" fontId="40" fillId="0" borderId="10" xfId="0" applyFont="1" applyBorder="1" applyAlignment="1">
      <alignment/>
    </xf>
    <xf numFmtId="0" fontId="70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right"/>
    </xf>
    <xf numFmtId="0" fontId="1" fillId="33" borderId="10" xfId="53" applyFont="1" applyFill="1" applyBorder="1" applyAlignment="1">
      <alignment horizontal="left" vertical="top" wrapText="1"/>
      <protection/>
    </xf>
    <xf numFmtId="0" fontId="84" fillId="0" borderId="10" xfId="0" applyFont="1" applyBorder="1" applyAlignment="1">
      <alignment/>
    </xf>
    <xf numFmtId="0" fontId="70" fillId="0" borderId="10" xfId="0" applyFont="1" applyBorder="1" applyAlignment="1">
      <alignment horizontal="center"/>
    </xf>
    <xf numFmtId="0" fontId="0" fillId="40" borderId="10" xfId="0" applyFill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/>
    </xf>
    <xf numFmtId="0" fontId="85" fillId="0" borderId="14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17" fillId="34" borderId="10" xfId="0" applyFont="1" applyFill="1" applyBorder="1" applyAlignment="1">
      <alignment/>
    </xf>
    <xf numFmtId="0" fontId="17" fillId="34" borderId="11" xfId="0" applyFont="1" applyFill="1" applyBorder="1" applyAlignment="1">
      <alignment/>
    </xf>
    <xf numFmtId="0" fontId="17" fillId="0" borderId="0" xfId="0" applyFont="1" applyBorder="1" applyAlignment="1">
      <alignment/>
    </xf>
    <xf numFmtId="0" fontId="0" fillId="34" borderId="14" xfId="0" applyFill="1" applyBorder="1" applyAlignment="1">
      <alignment/>
    </xf>
    <xf numFmtId="0" fontId="17" fillId="0" borderId="10" xfId="0" applyFont="1" applyBorder="1" applyAlignment="1">
      <alignment/>
    </xf>
    <xf numFmtId="0" fontId="7" fillId="41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" fontId="7" fillId="33" borderId="10" xfId="0" applyNumberFormat="1" applyFont="1" applyFill="1" applyBorder="1" applyAlignment="1">
      <alignment horizontal="center" vertical="distributed" wrapText="1"/>
    </xf>
    <xf numFmtId="0" fontId="29" fillId="35" borderId="14" xfId="0" applyFont="1" applyFill="1" applyBorder="1" applyAlignment="1">
      <alignment vertical="distributed" wrapText="1"/>
    </xf>
    <xf numFmtId="0" fontId="3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4" fillId="39" borderId="18" xfId="0" applyFont="1" applyFill="1" applyBorder="1" applyAlignment="1">
      <alignment horizontal="center" vertical="center" textRotation="90" wrapText="1"/>
    </xf>
    <xf numFmtId="0" fontId="17" fillId="42" borderId="18" xfId="0" applyFont="1" applyFill="1" applyBorder="1" applyAlignment="1">
      <alignment horizontal="center" vertical="center"/>
    </xf>
    <xf numFmtId="0" fontId="17" fillId="36" borderId="18" xfId="0" applyFont="1" applyFill="1" applyBorder="1" applyAlignment="1">
      <alignment horizontal="center" vertical="distributed" wrapText="1"/>
    </xf>
    <xf numFmtId="0" fontId="17" fillId="33" borderId="19" xfId="0" applyFont="1" applyFill="1" applyBorder="1" applyAlignment="1">
      <alignment horizontal="center" vertical="distributed" wrapText="1"/>
    </xf>
    <xf numFmtId="0" fontId="34" fillId="39" borderId="20" xfId="0" applyFont="1" applyFill="1" applyBorder="1" applyAlignment="1">
      <alignment horizontal="center" vertical="center" textRotation="90" wrapText="1"/>
    </xf>
    <xf numFmtId="0" fontId="34" fillId="39" borderId="21" xfId="0" applyFont="1" applyFill="1" applyBorder="1" applyAlignment="1">
      <alignment horizontal="center" vertical="center" textRotation="90" wrapText="1"/>
    </xf>
    <xf numFmtId="0" fontId="34" fillId="39" borderId="22" xfId="0" applyFont="1" applyFill="1" applyBorder="1" applyAlignment="1">
      <alignment horizontal="center" vertical="center" textRotation="90" wrapText="1"/>
    </xf>
    <xf numFmtId="0" fontId="17" fillId="42" borderId="20" xfId="0" applyFont="1" applyFill="1" applyBorder="1" applyAlignment="1">
      <alignment horizontal="center" vertical="center"/>
    </xf>
    <xf numFmtId="0" fontId="17" fillId="42" borderId="21" xfId="0" applyFont="1" applyFill="1" applyBorder="1" applyAlignment="1">
      <alignment horizontal="center" vertical="center"/>
    </xf>
    <xf numFmtId="0" fontId="17" fillId="42" borderId="22" xfId="0" applyFont="1" applyFill="1" applyBorder="1" applyAlignment="1">
      <alignment horizontal="center" vertical="center"/>
    </xf>
    <xf numFmtId="0" fontId="17" fillId="36" borderId="19" xfId="0" applyFont="1" applyFill="1" applyBorder="1" applyAlignment="1">
      <alignment horizontal="center" vertical="distributed" wrapText="1"/>
    </xf>
    <xf numFmtId="0" fontId="17" fillId="33" borderId="18" xfId="0" applyFont="1" applyFill="1" applyBorder="1" applyAlignment="1">
      <alignment horizontal="left" vertical="distributed" wrapText="1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distributed" wrapText="1"/>
    </xf>
    <xf numFmtId="0" fontId="0" fillId="33" borderId="19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4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0" fillId="0" borderId="10" xfId="42" applyFont="1" applyBorder="1" applyAlignment="1" applyProtection="1">
      <alignment horizontal="left"/>
      <protection/>
    </xf>
    <xf numFmtId="0" fontId="0" fillId="0" borderId="10" xfId="0" applyFont="1" applyBorder="1" applyAlignment="1">
      <alignment horizontal="center" vertical="center"/>
    </xf>
    <xf numFmtId="0" fontId="15" fillId="34" borderId="10" xfId="0" applyFont="1" applyFill="1" applyBorder="1" applyAlignment="1">
      <alignment horizontal="center" textRotation="180"/>
    </xf>
    <xf numFmtId="0" fontId="17" fillId="35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vertical="distributed" wrapText="1"/>
    </xf>
    <xf numFmtId="0" fontId="14" fillId="33" borderId="10" xfId="0" applyFont="1" applyFill="1" applyBorder="1" applyAlignment="1">
      <alignment horizontal="center" vertical="distributed" wrapText="1"/>
    </xf>
    <xf numFmtId="0" fontId="29" fillId="39" borderId="10" xfId="0" applyFont="1" applyFill="1" applyBorder="1" applyAlignment="1">
      <alignment horizontal="center" vertical="distributed" wrapText="1"/>
    </xf>
    <xf numFmtId="0" fontId="30" fillId="42" borderId="10" xfId="0" applyFont="1" applyFill="1" applyBorder="1" applyAlignment="1">
      <alignment horizontal="center" vertical="distributed" wrapText="1"/>
    </xf>
    <xf numFmtId="0" fontId="30" fillId="36" borderId="10" xfId="0" applyFont="1" applyFill="1" applyBorder="1" applyAlignment="1">
      <alignment horizontal="center" vertical="distributed" wrapText="1"/>
    </xf>
    <xf numFmtId="0" fontId="34" fillId="39" borderId="23" xfId="0" applyFont="1" applyFill="1" applyBorder="1" applyAlignment="1">
      <alignment horizontal="center" vertical="center" textRotation="90" wrapText="1"/>
    </xf>
    <xf numFmtId="0" fontId="34" fillId="39" borderId="25" xfId="0" applyFont="1" applyFill="1" applyBorder="1" applyAlignment="1">
      <alignment horizontal="center" vertical="center" textRotation="90" wrapText="1"/>
    </xf>
    <xf numFmtId="0" fontId="34" fillId="39" borderId="24" xfId="0" applyFont="1" applyFill="1" applyBorder="1" applyAlignment="1">
      <alignment horizontal="center" vertical="center" textRotation="90" wrapText="1"/>
    </xf>
    <xf numFmtId="0" fontId="0" fillId="33" borderId="18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left" vertical="distributed" wrapText="1"/>
    </xf>
    <xf numFmtId="0" fontId="0" fillId="33" borderId="14" xfId="0" applyFont="1" applyFill="1" applyBorder="1" applyAlignment="1">
      <alignment horizontal="center" vertical="distributed" wrapText="1"/>
    </xf>
    <xf numFmtId="0" fontId="34" fillId="39" borderId="10" xfId="0" applyFont="1" applyFill="1" applyBorder="1" applyAlignment="1">
      <alignment horizontal="center" vertical="center" textRotation="90" wrapText="1"/>
    </xf>
    <xf numFmtId="0" fontId="17" fillId="42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distributed" wrapText="1"/>
    </xf>
    <xf numFmtId="0" fontId="0" fillId="33" borderId="11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distributed" wrapText="1"/>
    </xf>
    <xf numFmtId="0" fontId="17" fillId="33" borderId="11" xfId="0" applyFont="1" applyFill="1" applyBorder="1" applyAlignment="1">
      <alignment horizontal="left" vertical="distributed" wrapText="1"/>
    </xf>
    <xf numFmtId="0" fontId="17" fillId="33" borderId="15" xfId="0" applyFont="1" applyFill="1" applyBorder="1" applyAlignment="1">
      <alignment horizontal="left" vertical="distributed" wrapText="1"/>
    </xf>
    <xf numFmtId="0" fontId="17" fillId="33" borderId="14" xfId="0" applyFont="1" applyFill="1" applyBorder="1" applyAlignment="1">
      <alignment horizontal="left" vertical="distributed" wrapText="1"/>
    </xf>
    <xf numFmtId="0" fontId="1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3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wrapText="1"/>
    </xf>
    <xf numFmtId="0" fontId="29" fillId="36" borderId="10" xfId="0" applyFont="1" applyFill="1" applyBorder="1" applyAlignment="1">
      <alignment horizontal="center" vertical="distributed" wrapText="1"/>
    </xf>
    <xf numFmtId="0" fontId="29" fillId="33" borderId="10" xfId="0" applyFont="1" applyFill="1" applyBorder="1" applyAlignment="1">
      <alignment horizontal="center" vertical="distributed" wrapText="1"/>
    </xf>
    <xf numFmtId="0" fontId="0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vertical="distributed" wrapText="1"/>
    </xf>
    <xf numFmtId="0" fontId="7" fillId="33" borderId="10" xfId="0" applyFont="1" applyFill="1" applyBorder="1" applyAlignment="1">
      <alignment horizontal="center" vertical="distributed" wrapText="1"/>
    </xf>
    <xf numFmtId="0" fontId="0" fillId="33" borderId="10" xfId="0" applyFill="1" applyBorder="1" applyAlignment="1">
      <alignment horizontal="center"/>
    </xf>
    <xf numFmtId="0" fontId="40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vertical="distributed" wrapText="1"/>
    </xf>
    <xf numFmtId="0" fontId="0" fillId="36" borderId="10" xfId="0" applyFont="1" applyFill="1" applyBorder="1" applyAlignment="1">
      <alignment horizontal="center" vertical="distributed" wrapText="1"/>
    </xf>
    <xf numFmtId="0" fontId="43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29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wrapText="1"/>
    </xf>
    <xf numFmtId="0" fontId="16" fillId="36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left" wrapText="1"/>
    </xf>
    <xf numFmtId="0" fontId="44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distributed" wrapText="1"/>
    </xf>
    <xf numFmtId="0" fontId="16" fillId="34" borderId="10" xfId="0" applyFont="1" applyFill="1" applyBorder="1" applyAlignment="1">
      <alignment horizontal="center" vertical="distributed" wrapText="1"/>
    </xf>
    <xf numFmtId="0" fontId="46" fillId="33" borderId="10" xfId="0" applyFont="1" applyFill="1" applyBorder="1" applyAlignment="1">
      <alignment horizontal="center" vertical="distributed" wrapText="1"/>
    </xf>
    <xf numFmtId="0" fontId="0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distributed" wrapText="1"/>
    </xf>
    <xf numFmtId="0" fontId="40" fillId="35" borderId="10" xfId="0" applyFont="1" applyFill="1" applyBorder="1" applyAlignment="1">
      <alignment horizontal="center" wrapText="1"/>
    </xf>
    <xf numFmtId="0" fontId="47" fillId="4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distributed" wrapText="1"/>
    </xf>
    <xf numFmtId="0" fontId="29" fillId="33" borderId="18" xfId="0" applyFont="1" applyFill="1" applyBorder="1" applyAlignment="1">
      <alignment horizontal="center" vertical="distributed" wrapText="1"/>
    </xf>
    <xf numFmtId="0" fontId="31" fillId="33" borderId="18" xfId="0" applyFont="1" applyFill="1" applyBorder="1" applyAlignment="1">
      <alignment horizontal="center" vertical="distributed" wrapText="1"/>
    </xf>
    <xf numFmtId="0" fontId="0" fillId="34" borderId="10" xfId="0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distributed" wrapText="1"/>
    </xf>
    <xf numFmtId="0" fontId="51" fillId="33" borderId="11" xfId="0" applyFont="1" applyFill="1" applyBorder="1" applyAlignment="1">
      <alignment horizontal="center" vertical="distributed" wrapText="1"/>
    </xf>
    <xf numFmtId="0" fontId="16" fillId="33" borderId="14" xfId="0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vertical="distributed" wrapText="1"/>
    </xf>
    <xf numFmtId="0" fontId="16" fillId="33" borderId="10" xfId="0" applyNumberFormat="1" applyFont="1" applyFill="1" applyBorder="1" applyAlignment="1">
      <alignment horizontal="center" vertical="distributed" wrapText="1"/>
    </xf>
    <xf numFmtId="1" fontId="7" fillId="33" borderId="10" xfId="0" applyNumberFormat="1" applyFont="1" applyFill="1" applyBorder="1" applyAlignment="1">
      <alignment horizontal="center" vertical="distributed" wrapText="1"/>
    </xf>
    <xf numFmtId="0" fontId="40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distributed" wrapText="1"/>
    </xf>
    <xf numFmtId="0" fontId="0" fillId="0" borderId="10" xfId="0" applyFont="1" applyBorder="1" applyAlignment="1">
      <alignment horizontal="center" vertical="distributed" wrapText="1"/>
    </xf>
    <xf numFmtId="0" fontId="1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distributed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vertical="distributed" wrapText="1"/>
    </xf>
    <xf numFmtId="0" fontId="42" fillId="0" borderId="10" xfId="0" applyFont="1" applyBorder="1" applyAlignment="1">
      <alignment horizontal="left" vertical="distributed" wrapText="1"/>
    </xf>
    <xf numFmtId="0" fontId="0" fillId="0" borderId="18" xfId="0" applyFont="1" applyBorder="1" applyAlignment="1">
      <alignment horizontal="center" vertical="distributed" wrapText="1"/>
    </xf>
    <xf numFmtId="0" fontId="17" fillId="43" borderId="18" xfId="0" applyFont="1" applyFill="1" applyBorder="1" applyAlignment="1">
      <alignment horizontal="center" vertical="distributed" wrapText="1"/>
    </xf>
    <xf numFmtId="0" fontId="7" fillId="0" borderId="10" xfId="0" applyFont="1" applyBorder="1" applyAlignment="1">
      <alignment horizontal="center" vertical="distributed" wrapText="1"/>
    </xf>
    <xf numFmtId="0" fontId="1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distributed" wrapText="1"/>
    </xf>
    <xf numFmtId="0" fontId="7" fillId="33" borderId="14" xfId="0" applyFont="1" applyFill="1" applyBorder="1" applyAlignment="1">
      <alignment horizontal="center" vertical="distributed" wrapText="1"/>
    </xf>
    <xf numFmtId="0" fontId="0" fillId="0" borderId="26" xfId="0" applyFont="1" applyBorder="1" applyAlignment="1">
      <alignment horizontal="center"/>
    </xf>
    <xf numFmtId="0" fontId="17" fillId="0" borderId="26" xfId="0" applyFont="1" applyBorder="1" applyAlignment="1">
      <alignment horizontal="center" vertical="distributed" wrapText="1"/>
    </xf>
    <xf numFmtId="0" fontId="0" fillId="0" borderId="10" xfId="0" applyFont="1" applyBorder="1" applyAlignment="1">
      <alignment horizontal="left" vertical="distributed" wrapText="1"/>
    </xf>
    <xf numFmtId="0" fontId="17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distributed" wrapText="1"/>
    </xf>
    <xf numFmtId="0" fontId="7" fillId="39" borderId="10" xfId="0" applyFont="1" applyFill="1" applyBorder="1" applyAlignment="1">
      <alignment horizontal="center" vertical="distributed" wrapText="1"/>
    </xf>
    <xf numFmtId="0" fontId="14" fillId="39" borderId="10" xfId="0" applyFont="1" applyFill="1" applyBorder="1" applyAlignment="1">
      <alignment horizontal="center" vertical="distributed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distributed" wrapText="1"/>
    </xf>
    <xf numFmtId="0" fontId="62" fillId="0" borderId="10" xfId="0" applyFont="1" applyBorder="1" applyAlignment="1">
      <alignment horizontal="center" vertical="distributed" wrapText="1"/>
    </xf>
    <xf numFmtId="0" fontId="63" fillId="0" borderId="10" xfId="0" applyFont="1" applyBorder="1" applyAlignment="1">
      <alignment horizontal="left" vertical="distributed" wrapText="1"/>
    </xf>
    <xf numFmtId="0" fontId="64" fillId="0" borderId="10" xfId="0" applyFont="1" applyBorder="1" applyAlignment="1">
      <alignment horizontal="center" vertical="distributed" wrapText="1"/>
    </xf>
    <xf numFmtId="0" fontId="14" fillId="0" borderId="10" xfId="0" applyFont="1" applyBorder="1" applyAlignment="1">
      <alignment horizontal="center" vertical="distributed" wrapText="1"/>
    </xf>
    <xf numFmtId="0" fontId="7" fillId="0" borderId="10" xfId="0" applyFont="1" applyBorder="1" applyAlignment="1">
      <alignment horizontal="center" vertical="center" wrapText="1"/>
    </xf>
    <xf numFmtId="0" fontId="30" fillId="44" borderId="10" xfId="0" applyFont="1" applyFill="1" applyBorder="1" applyAlignment="1">
      <alignment horizontal="center" vertical="distributed" wrapText="1"/>
    </xf>
    <xf numFmtId="0" fontId="32" fillId="36" borderId="10" xfId="0" applyFont="1" applyFill="1" applyBorder="1" applyAlignment="1">
      <alignment horizontal="left"/>
    </xf>
    <xf numFmtId="0" fontId="7" fillId="36" borderId="10" xfId="0" applyFont="1" applyFill="1" applyBorder="1" applyAlignment="1">
      <alignment horizontal="left"/>
    </xf>
    <xf numFmtId="0" fontId="67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left" vertical="distributed" wrapText="1"/>
    </xf>
    <xf numFmtId="0" fontId="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distributed" wrapText="1"/>
    </xf>
    <xf numFmtId="0" fontId="61" fillId="0" borderId="10" xfId="0" applyFont="1" applyBorder="1" applyAlignment="1">
      <alignment horizontal="left" wrapText="1"/>
    </xf>
    <xf numFmtId="0" fontId="61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68" fillId="0" borderId="10" xfId="0" applyFont="1" applyBorder="1" applyAlignment="1">
      <alignment horizontal="left" vertical="distributed" wrapText="1"/>
    </xf>
    <xf numFmtId="0" fontId="69" fillId="39" borderId="10" xfId="0" applyFont="1" applyFill="1" applyBorder="1" applyAlignment="1">
      <alignment horizontal="center" vertical="distributed" wrapText="1"/>
    </xf>
    <xf numFmtId="0" fontId="70" fillId="39" borderId="10" xfId="0" applyFont="1" applyFill="1" applyBorder="1" applyAlignment="1">
      <alignment horizontal="center" wrapText="1"/>
    </xf>
    <xf numFmtId="0" fontId="71" fillId="0" borderId="10" xfId="0" applyFont="1" applyBorder="1" applyAlignment="1">
      <alignment horizontal="center" vertical="distributed" wrapText="1"/>
    </xf>
    <xf numFmtId="0" fontId="6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distributed" wrapText="1"/>
    </xf>
    <xf numFmtId="0" fontId="32" fillId="0" borderId="10" xfId="0" applyFont="1" applyBorder="1" applyAlignment="1">
      <alignment horizontal="center"/>
    </xf>
    <xf numFmtId="0" fontId="17" fillId="39" borderId="10" xfId="0" applyFont="1" applyFill="1" applyBorder="1" applyAlignment="1">
      <alignment horizontal="center"/>
    </xf>
    <xf numFmtId="0" fontId="73" fillId="0" borderId="10" xfId="0" applyFont="1" applyBorder="1" applyAlignment="1">
      <alignment horizontal="center" wrapText="1"/>
    </xf>
    <xf numFmtId="0" fontId="30" fillId="45" borderId="10" xfId="0" applyFont="1" applyFill="1" applyBorder="1" applyAlignment="1">
      <alignment horizontal="center" vertical="distributed" wrapText="1"/>
    </xf>
    <xf numFmtId="0" fontId="51" fillId="39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distributed" wrapText="1"/>
    </xf>
    <xf numFmtId="0" fontId="7" fillId="0" borderId="14" xfId="0" applyFont="1" applyBorder="1" applyAlignment="1">
      <alignment horizontal="center" vertical="distributed" wrapText="1"/>
    </xf>
    <xf numFmtId="0" fontId="7" fillId="0" borderId="26" xfId="0" applyFont="1" applyBorder="1" applyAlignment="1">
      <alignment horizontal="center" vertical="distributed" wrapText="1"/>
    </xf>
    <xf numFmtId="0" fontId="74" fillId="0" borderId="10" xfId="0" applyFont="1" applyBorder="1" applyAlignment="1">
      <alignment horizontal="center" vertical="distributed" wrapText="1"/>
    </xf>
    <xf numFmtId="0" fontId="7" fillId="0" borderId="10" xfId="0" applyFont="1" applyBorder="1" applyAlignment="1">
      <alignment horizontal="right"/>
    </xf>
    <xf numFmtId="0" fontId="30" fillId="0" borderId="10" xfId="0" applyFont="1" applyBorder="1" applyAlignment="1">
      <alignment horizontal="left" vertical="distributed" wrapText="1"/>
    </xf>
    <xf numFmtId="0" fontId="7" fillId="0" borderId="10" xfId="0" applyFont="1" applyBorder="1" applyAlignment="1">
      <alignment horizontal="right" vertical="distributed" wrapText="1"/>
    </xf>
    <xf numFmtId="0" fontId="42" fillId="0" borderId="10" xfId="0" applyFont="1" applyBorder="1" applyAlignment="1">
      <alignment horizontal="center" vertical="distributed" wrapText="1"/>
    </xf>
    <xf numFmtId="0" fontId="51" fillId="0" borderId="10" xfId="0" applyFont="1" applyBorder="1" applyAlignment="1">
      <alignment horizontal="left" vertical="distributed" wrapText="1"/>
    </xf>
    <xf numFmtId="0" fontId="76" fillId="0" borderId="10" xfId="0" applyFont="1" applyBorder="1" applyAlignment="1">
      <alignment horizontal="center" vertical="distributed" wrapText="1"/>
    </xf>
    <xf numFmtId="0" fontId="39" fillId="0" borderId="10" xfId="0" applyFont="1" applyBorder="1" applyAlignment="1">
      <alignment horizontal="center" vertical="distributed" wrapText="1"/>
    </xf>
    <xf numFmtId="0" fontId="78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left" vertical="distributed" wrapText="1"/>
    </xf>
    <xf numFmtId="0" fontId="14" fillId="0" borderId="10" xfId="0" applyFont="1" applyBorder="1" applyAlignment="1">
      <alignment horizontal="distributed" vertical="center"/>
    </xf>
    <xf numFmtId="0" fontId="35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8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81" fillId="0" borderId="10" xfId="0" applyFont="1" applyBorder="1" applyAlignment="1">
      <alignment horizontal="center"/>
    </xf>
    <xf numFmtId="0" fontId="35" fillId="36" borderId="10" xfId="0" applyFont="1" applyFill="1" applyBorder="1" applyAlignment="1">
      <alignment horizontal="left" vertical="distributed" wrapText="1"/>
    </xf>
    <xf numFmtId="0" fontId="44" fillId="0" borderId="10" xfId="0" applyFont="1" applyBorder="1" applyAlignment="1">
      <alignment horizontal="left" vertical="distributed" wrapText="1"/>
    </xf>
    <xf numFmtId="0" fontId="8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83" fillId="4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distributed" wrapText="1"/>
    </xf>
    <xf numFmtId="0" fontId="61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 vertical="distributed" wrapText="1"/>
    </xf>
    <xf numFmtId="0" fontId="1" fillId="33" borderId="10" xfId="53" applyFont="1" applyFill="1" applyBorder="1" applyAlignment="1">
      <alignment horizontal="left" vertical="top" wrapText="1"/>
      <protection/>
    </xf>
    <xf numFmtId="0" fontId="70" fillId="0" borderId="10" xfId="0" applyFont="1" applyBorder="1" applyAlignment="1">
      <alignment horizontal="center"/>
    </xf>
    <xf numFmtId="0" fontId="16" fillId="40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14" fillId="36" borderId="10" xfId="0" applyFont="1" applyFill="1" applyBorder="1" applyAlignment="1">
      <alignment horizontal="left" wrapText="1"/>
    </xf>
    <xf numFmtId="164" fontId="7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7" fillId="36" borderId="10" xfId="0" applyFont="1" applyFill="1" applyBorder="1" applyAlignment="1">
      <alignment horizontal="left" wrapText="1"/>
    </xf>
    <xf numFmtId="0" fontId="30" fillId="0" borderId="10" xfId="0" applyFont="1" applyBorder="1" applyAlignment="1">
      <alignment horizontal="left"/>
    </xf>
    <xf numFmtId="0" fontId="85" fillId="34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distributed" wrapText="1"/>
    </xf>
    <xf numFmtId="0" fontId="0" fillId="0" borderId="10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wrapText="1"/>
    </xf>
    <xf numFmtId="0" fontId="16" fillId="43" borderId="10" xfId="0" applyFont="1" applyFill="1" applyBorder="1" applyAlignment="1">
      <alignment horizontal="center"/>
    </xf>
    <xf numFmtId="0" fontId="86" fillId="0" borderId="10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88" fillId="0" borderId="10" xfId="0" applyFont="1" applyBorder="1" applyAlignment="1">
      <alignment horizontal="left" wrapText="1"/>
    </xf>
    <xf numFmtId="0" fontId="89" fillId="0" borderId="10" xfId="0" applyFont="1" applyBorder="1" applyAlignment="1">
      <alignment/>
    </xf>
    <xf numFmtId="0" fontId="89" fillId="34" borderId="10" xfId="0" applyFont="1" applyFill="1" applyBorder="1" applyAlignment="1">
      <alignment/>
    </xf>
    <xf numFmtId="0" fontId="90" fillId="0" borderId="10" xfId="0" applyFont="1" applyBorder="1" applyAlignment="1">
      <alignment horizontal="center"/>
    </xf>
    <xf numFmtId="0" fontId="90" fillId="33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/>
    </xf>
    <xf numFmtId="0" fontId="35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center"/>
    </xf>
    <xf numFmtId="0" fontId="92" fillId="0" borderId="10" xfId="0" applyFont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distributed" wrapText="1"/>
    </xf>
    <xf numFmtId="0" fontId="51" fillId="33" borderId="27" xfId="0" applyFont="1" applyFill="1" applyBorder="1" applyAlignment="1">
      <alignment horizontal="center" vertical="distributed" wrapText="1"/>
    </xf>
    <xf numFmtId="0" fontId="51" fillId="33" borderId="17" xfId="0" applyFont="1" applyFill="1" applyBorder="1" applyAlignment="1">
      <alignment horizontal="center" vertical="distributed" wrapText="1"/>
    </xf>
    <xf numFmtId="0" fontId="51" fillId="33" borderId="28" xfId="0" applyFont="1" applyFill="1" applyBorder="1" applyAlignment="1">
      <alignment horizontal="center" vertical="distributed" wrapText="1"/>
    </xf>
    <xf numFmtId="0" fontId="51" fillId="33" borderId="0" xfId="0" applyFont="1" applyFill="1" applyBorder="1" applyAlignment="1">
      <alignment horizontal="center" vertical="distributed" wrapText="1"/>
    </xf>
    <xf numFmtId="0" fontId="51" fillId="33" borderId="29" xfId="0" applyFont="1" applyFill="1" applyBorder="1" applyAlignment="1">
      <alignment horizontal="center" vertical="distributed" wrapText="1"/>
    </xf>
    <xf numFmtId="0" fontId="51" fillId="33" borderId="12" xfId="0" applyFont="1" applyFill="1" applyBorder="1" applyAlignment="1">
      <alignment horizontal="center" vertical="distributed" wrapText="1"/>
    </xf>
    <xf numFmtId="0" fontId="51" fillId="33" borderId="30" xfId="0" applyFont="1" applyFill="1" applyBorder="1" applyAlignment="1">
      <alignment horizontal="center" vertical="distributed" wrapText="1"/>
    </xf>
    <xf numFmtId="0" fontId="51" fillId="33" borderId="13" xfId="0" applyFont="1" applyFill="1" applyBorder="1" applyAlignment="1">
      <alignment horizontal="center" vertical="distributed" wrapText="1"/>
    </xf>
    <xf numFmtId="0" fontId="0" fillId="33" borderId="31" xfId="0" applyFont="1" applyFill="1" applyBorder="1" applyAlignment="1">
      <alignment horizontal="center" vertical="distributed" wrapText="1"/>
    </xf>
    <xf numFmtId="0" fontId="0" fillId="33" borderId="32" xfId="0" applyFont="1" applyFill="1" applyBorder="1" applyAlignment="1">
      <alignment horizontal="center" vertical="distributed" wrapText="1"/>
    </xf>
    <xf numFmtId="0" fontId="0" fillId="33" borderId="33" xfId="0" applyFont="1" applyFill="1" applyBorder="1" applyAlignment="1">
      <alignment horizontal="center" vertical="distributed" wrapText="1"/>
    </xf>
    <xf numFmtId="0" fontId="0" fillId="33" borderId="28" xfId="0" applyFont="1" applyFill="1" applyBorder="1" applyAlignment="1">
      <alignment horizontal="center" vertical="distributed" wrapText="1"/>
    </xf>
    <xf numFmtId="0" fontId="0" fillId="33" borderId="0" xfId="0" applyFont="1" applyFill="1" applyBorder="1" applyAlignment="1">
      <alignment horizontal="center" vertical="distributed" wrapText="1"/>
    </xf>
    <xf numFmtId="0" fontId="0" fillId="33" borderId="29" xfId="0" applyFont="1" applyFill="1" applyBorder="1" applyAlignment="1">
      <alignment horizontal="center" vertical="distributed" wrapText="1"/>
    </xf>
    <xf numFmtId="0" fontId="0" fillId="33" borderId="12" xfId="0" applyFont="1" applyFill="1" applyBorder="1" applyAlignment="1">
      <alignment horizontal="center" vertical="distributed" wrapText="1"/>
    </xf>
    <xf numFmtId="0" fontId="0" fillId="33" borderId="30" xfId="0" applyFont="1" applyFill="1" applyBorder="1" applyAlignment="1">
      <alignment horizontal="center" vertical="distributed" wrapText="1"/>
    </xf>
    <xf numFmtId="0" fontId="0" fillId="33" borderId="13" xfId="0" applyFont="1" applyFill="1" applyBorder="1" applyAlignment="1">
      <alignment horizontal="center" vertical="distributed" wrapText="1"/>
    </xf>
    <xf numFmtId="0" fontId="0" fillId="33" borderId="19" xfId="0" applyFont="1" applyFill="1" applyBorder="1" applyAlignment="1">
      <alignment horizontal="center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одоснабжение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jpe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pn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jpe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80</xdr:row>
      <xdr:rowOff>66675</xdr:rowOff>
    </xdr:from>
    <xdr:to>
      <xdr:col>2</xdr:col>
      <xdr:colOff>762000</xdr:colOff>
      <xdr:row>82</xdr:row>
      <xdr:rowOff>171450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2250400"/>
          <a:ext cx="457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78</xdr:row>
      <xdr:rowOff>228600</xdr:rowOff>
    </xdr:from>
    <xdr:to>
      <xdr:col>2</xdr:col>
      <xdr:colOff>104775</xdr:colOff>
      <xdr:row>82</xdr:row>
      <xdr:rowOff>133350</xdr:rowOff>
    </xdr:to>
    <xdr:pic>
      <xdr:nvPicPr>
        <xdr:cNvPr id="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917025"/>
          <a:ext cx="7334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285750</xdr:colOff>
      <xdr:row>136</xdr:row>
      <xdr:rowOff>57150</xdr:rowOff>
    </xdr:from>
    <xdr:to>
      <xdr:col>2</xdr:col>
      <xdr:colOff>381000</xdr:colOff>
      <xdr:row>138</xdr:row>
      <xdr:rowOff>133350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31003875"/>
          <a:ext cx="7334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215</xdr:row>
      <xdr:rowOff>57150</xdr:rowOff>
    </xdr:from>
    <xdr:to>
      <xdr:col>2</xdr:col>
      <xdr:colOff>190500</xdr:colOff>
      <xdr:row>220</xdr:row>
      <xdr:rowOff>76200</xdr:rowOff>
    </xdr:to>
    <xdr:pic>
      <xdr:nvPicPr>
        <xdr:cNvPr id="4" name="Picture 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44672250"/>
          <a:ext cx="6953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190500</xdr:colOff>
      <xdr:row>260</xdr:row>
      <xdr:rowOff>85725</xdr:rowOff>
    </xdr:from>
    <xdr:to>
      <xdr:col>1</xdr:col>
      <xdr:colOff>638175</xdr:colOff>
      <xdr:row>260</xdr:row>
      <xdr:rowOff>485775</xdr:rowOff>
    </xdr:to>
    <xdr:pic>
      <xdr:nvPicPr>
        <xdr:cNvPr id="5" name="Picture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53168550"/>
          <a:ext cx="4476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263</xdr:row>
      <xdr:rowOff>57150</xdr:rowOff>
    </xdr:from>
    <xdr:to>
      <xdr:col>2</xdr:col>
      <xdr:colOff>619125</xdr:colOff>
      <xdr:row>268</xdr:row>
      <xdr:rowOff>85725</xdr:rowOff>
    </xdr:to>
    <xdr:pic>
      <xdr:nvPicPr>
        <xdr:cNvPr id="6" name="Picture 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" y="54092475"/>
          <a:ext cx="65722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277</xdr:row>
      <xdr:rowOff>114300</xdr:rowOff>
    </xdr:from>
    <xdr:to>
      <xdr:col>2</xdr:col>
      <xdr:colOff>847725</xdr:colOff>
      <xdr:row>282</xdr:row>
      <xdr:rowOff>85725</xdr:rowOff>
    </xdr:to>
    <xdr:pic>
      <xdr:nvPicPr>
        <xdr:cNvPr id="7" name="Picture 7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" y="57102375"/>
          <a:ext cx="14668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438150</xdr:colOff>
      <xdr:row>289</xdr:row>
      <xdr:rowOff>28575</xdr:rowOff>
    </xdr:from>
    <xdr:to>
      <xdr:col>2</xdr:col>
      <xdr:colOff>276225</xdr:colOff>
      <xdr:row>289</xdr:row>
      <xdr:rowOff>552450</xdr:rowOff>
    </xdr:to>
    <xdr:pic>
      <xdr:nvPicPr>
        <xdr:cNvPr id="8" name="Picture 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3875" y="59607450"/>
          <a:ext cx="4762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400050</xdr:colOff>
      <xdr:row>290</xdr:row>
      <xdr:rowOff>9525</xdr:rowOff>
    </xdr:from>
    <xdr:to>
      <xdr:col>2</xdr:col>
      <xdr:colOff>276225</xdr:colOff>
      <xdr:row>290</xdr:row>
      <xdr:rowOff>476250</xdr:rowOff>
    </xdr:to>
    <xdr:pic>
      <xdr:nvPicPr>
        <xdr:cNvPr id="9" name="Picture 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5775" y="60159900"/>
          <a:ext cx="5143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152</xdr:row>
      <xdr:rowOff>152400</xdr:rowOff>
    </xdr:from>
    <xdr:to>
      <xdr:col>2</xdr:col>
      <xdr:colOff>790575</xdr:colOff>
      <xdr:row>156</xdr:row>
      <xdr:rowOff>104775</xdr:rowOff>
    </xdr:to>
    <xdr:pic>
      <xdr:nvPicPr>
        <xdr:cNvPr id="10" name="Picture 1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3889950"/>
          <a:ext cx="13716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157</xdr:row>
      <xdr:rowOff>9525</xdr:rowOff>
    </xdr:from>
    <xdr:to>
      <xdr:col>2</xdr:col>
      <xdr:colOff>800100</xdr:colOff>
      <xdr:row>160</xdr:row>
      <xdr:rowOff>123825</xdr:rowOff>
    </xdr:to>
    <xdr:pic>
      <xdr:nvPicPr>
        <xdr:cNvPr id="11" name="Рисунок 3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3825" y="34537650"/>
          <a:ext cx="14001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200025</xdr:colOff>
      <xdr:row>301</xdr:row>
      <xdr:rowOff>133350</xdr:rowOff>
    </xdr:from>
    <xdr:to>
      <xdr:col>2</xdr:col>
      <xdr:colOff>771525</xdr:colOff>
      <xdr:row>308</xdr:row>
      <xdr:rowOff>19050</xdr:rowOff>
    </xdr:to>
    <xdr:pic>
      <xdr:nvPicPr>
        <xdr:cNvPr id="12" name="Рисунок 5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5750" y="62998350"/>
          <a:ext cx="120967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180975</xdr:colOff>
      <xdr:row>106</xdr:row>
      <xdr:rowOff>19050</xdr:rowOff>
    </xdr:from>
    <xdr:to>
      <xdr:col>2</xdr:col>
      <xdr:colOff>647700</xdr:colOff>
      <xdr:row>112</xdr:row>
      <xdr:rowOff>152400</xdr:rowOff>
    </xdr:to>
    <xdr:pic>
      <xdr:nvPicPr>
        <xdr:cNvPr id="13" name="Рисунок 5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6700" y="26536650"/>
          <a:ext cx="11049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</xdr:colOff>
      <xdr:row>236</xdr:row>
      <xdr:rowOff>133350</xdr:rowOff>
    </xdr:from>
    <xdr:to>
      <xdr:col>3</xdr:col>
      <xdr:colOff>9525</xdr:colOff>
      <xdr:row>241</xdr:row>
      <xdr:rowOff>28575</xdr:rowOff>
    </xdr:to>
    <xdr:pic>
      <xdr:nvPicPr>
        <xdr:cNvPr id="14" name="Рисунок 5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8600" y="48682275"/>
          <a:ext cx="13811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190500</xdr:colOff>
      <xdr:row>142</xdr:row>
      <xdr:rowOff>28575</xdr:rowOff>
    </xdr:from>
    <xdr:to>
      <xdr:col>2</xdr:col>
      <xdr:colOff>590550</xdr:colOff>
      <xdr:row>146</xdr:row>
      <xdr:rowOff>228600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6225" y="31994475"/>
          <a:ext cx="10382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218</xdr:row>
      <xdr:rowOff>85725</xdr:rowOff>
    </xdr:from>
    <xdr:to>
      <xdr:col>2</xdr:col>
      <xdr:colOff>714375</xdr:colOff>
      <xdr:row>223</xdr:row>
      <xdr:rowOff>133350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0575" y="45215175"/>
          <a:ext cx="6477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123825</xdr:colOff>
      <xdr:row>206</xdr:row>
      <xdr:rowOff>171450</xdr:rowOff>
    </xdr:from>
    <xdr:to>
      <xdr:col>2</xdr:col>
      <xdr:colOff>838200</xdr:colOff>
      <xdr:row>212</xdr:row>
      <xdr:rowOff>19050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47725" y="43186350"/>
          <a:ext cx="7143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161925</xdr:colOff>
      <xdr:row>204</xdr:row>
      <xdr:rowOff>161925</xdr:rowOff>
    </xdr:from>
    <xdr:to>
      <xdr:col>2</xdr:col>
      <xdr:colOff>219075</xdr:colOff>
      <xdr:row>208</xdr:row>
      <xdr:rowOff>114300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7650" y="42700575"/>
          <a:ext cx="6953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358</xdr:row>
      <xdr:rowOff>47625</xdr:rowOff>
    </xdr:from>
    <xdr:to>
      <xdr:col>1</xdr:col>
      <xdr:colOff>590550</xdr:colOff>
      <xdr:row>361</xdr:row>
      <xdr:rowOff>9525</xdr:rowOff>
    </xdr:to>
    <xdr:pic>
      <xdr:nvPicPr>
        <xdr:cNvPr id="19" name="Рисунок 5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4775" y="75666600"/>
          <a:ext cx="5715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38100</xdr:colOff>
      <xdr:row>360</xdr:row>
      <xdr:rowOff>0</xdr:rowOff>
    </xdr:from>
    <xdr:to>
      <xdr:col>2</xdr:col>
      <xdr:colOff>762000</xdr:colOff>
      <xdr:row>362</xdr:row>
      <xdr:rowOff>114300</xdr:rowOff>
    </xdr:to>
    <xdr:pic>
      <xdr:nvPicPr>
        <xdr:cNvPr id="20" name="Рисунок 5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62000" y="75942825"/>
          <a:ext cx="7334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167</xdr:row>
      <xdr:rowOff>95250</xdr:rowOff>
    </xdr:from>
    <xdr:to>
      <xdr:col>2</xdr:col>
      <xdr:colOff>866775</xdr:colOff>
      <xdr:row>173</xdr:row>
      <xdr:rowOff>123825</xdr:rowOff>
    </xdr:to>
    <xdr:pic>
      <xdr:nvPicPr>
        <xdr:cNvPr id="21" name="Рисунок 6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3825" y="36309300"/>
          <a:ext cx="1466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514350</xdr:colOff>
      <xdr:row>274</xdr:row>
      <xdr:rowOff>104775</xdr:rowOff>
    </xdr:from>
    <xdr:to>
      <xdr:col>2</xdr:col>
      <xdr:colOff>342900</xdr:colOff>
      <xdr:row>275</xdr:row>
      <xdr:rowOff>19050</xdr:rowOff>
    </xdr:to>
    <xdr:pic>
      <xdr:nvPicPr>
        <xdr:cNvPr id="22" name="Рисунок 6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00075" y="56607075"/>
          <a:ext cx="46672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294</xdr:row>
      <xdr:rowOff>19050</xdr:rowOff>
    </xdr:from>
    <xdr:to>
      <xdr:col>1</xdr:col>
      <xdr:colOff>495300</xdr:colOff>
      <xdr:row>294</xdr:row>
      <xdr:rowOff>95250</xdr:rowOff>
    </xdr:to>
    <xdr:pic>
      <xdr:nvPicPr>
        <xdr:cNvPr id="23" name="Рисунок 6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3825" y="61217175"/>
          <a:ext cx="457200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504825</xdr:colOff>
      <xdr:row>47</xdr:row>
      <xdr:rowOff>47625</xdr:rowOff>
    </xdr:from>
    <xdr:to>
      <xdr:col>2</xdr:col>
      <xdr:colOff>390525</xdr:colOff>
      <xdr:row>52</xdr:row>
      <xdr:rowOff>171450</xdr:rowOff>
    </xdr:to>
    <xdr:pic>
      <xdr:nvPicPr>
        <xdr:cNvPr id="24" name="Рисунок 4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0550" y="14049375"/>
          <a:ext cx="52387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476250</xdr:colOff>
      <xdr:row>47</xdr:row>
      <xdr:rowOff>66675</xdr:rowOff>
    </xdr:from>
    <xdr:to>
      <xdr:col>3</xdr:col>
      <xdr:colOff>66675</xdr:colOff>
      <xdr:row>47</xdr:row>
      <xdr:rowOff>133350</xdr:rowOff>
    </xdr:to>
    <xdr:pic>
      <xdr:nvPicPr>
        <xdr:cNvPr id="25" name="Рисунок 6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00150" y="14068425"/>
          <a:ext cx="466725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352425</xdr:colOff>
      <xdr:row>71</xdr:row>
      <xdr:rowOff>9525</xdr:rowOff>
    </xdr:from>
    <xdr:to>
      <xdr:col>2</xdr:col>
      <xdr:colOff>809625</xdr:colOff>
      <xdr:row>71</xdr:row>
      <xdr:rowOff>590550</xdr:rowOff>
    </xdr:to>
    <xdr:pic>
      <xdr:nvPicPr>
        <xdr:cNvPr id="26" name="Picture 8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 rot="6180000">
          <a:off x="438150" y="18392775"/>
          <a:ext cx="10953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504825</xdr:colOff>
      <xdr:row>47</xdr:row>
      <xdr:rowOff>19050</xdr:rowOff>
    </xdr:from>
    <xdr:to>
      <xdr:col>5</xdr:col>
      <xdr:colOff>123825</xdr:colOff>
      <xdr:row>53</xdr:row>
      <xdr:rowOff>76200</xdr:rowOff>
    </xdr:to>
    <xdr:pic>
      <xdr:nvPicPr>
        <xdr:cNvPr id="27" name="Picture 552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90550" y="14020800"/>
          <a:ext cx="138112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619125</xdr:colOff>
      <xdr:row>65</xdr:row>
      <xdr:rowOff>57150</xdr:rowOff>
    </xdr:from>
    <xdr:to>
      <xdr:col>2</xdr:col>
      <xdr:colOff>409575</xdr:colOff>
      <xdr:row>68</xdr:row>
      <xdr:rowOff>114300</xdr:rowOff>
    </xdr:to>
    <xdr:pic>
      <xdr:nvPicPr>
        <xdr:cNvPr id="28" name="Рисунок 5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04850" y="17621250"/>
          <a:ext cx="4286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323850</xdr:colOff>
      <xdr:row>36</xdr:row>
      <xdr:rowOff>47625</xdr:rowOff>
    </xdr:from>
    <xdr:to>
      <xdr:col>2</xdr:col>
      <xdr:colOff>866775</xdr:colOff>
      <xdr:row>36</xdr:row>
      <xdr:rowOff>133350</xdr:rowOff>
    </xdr:to>
    <xdr:pic>
      <xdr:nvPicPr>
        <xdr:cNvPr id="29" name="Рисунок 8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47750" y="10934700"/>
          <a:ext cx="5429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104775</xdr:colOff>
      <xdr:row>12</xdr:row>
      <xdr:rowOff>85725</xdr:rowOff>
    </xdr:from>
    <xdr:to>
      <xdr:col>12</xdr:col>
      <xdr:colOff>66675</xdr:colOff>
      <xdr:row>12</xdr:row>
      <xdr:rowOff>323850</xdr:rowOff>
    </xdr:to>
    <xdr:pic>
      <xdr:nvPicPr>
        <xdr:cNvPr id="30" name="Рисунок 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581275" y="2505075"/>
          <a:ext cx="20955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190500</xdr:colOff>
      <xdr:row>10</xdr:row>
      <xdr:rowOff>123825</xdr:rowOff>
    </xdr:from>
    <xdr:to>
      <xdr:col>23</xdr:col>
      <xdr:colOff>95250</xdr:colOff>
      <xdr:row>10</xdr:row>
      <xdr:rowOff>371475</xdr:rowOff>
    </xdr:to>
    <xdr:pic>
      <xdr:nvPicPr>
        <xdr:cNvPr id="31" name="Рисунок 6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0075" y="1752600"/>
          <a:ext cx="22860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552450</xdr:colOff>
      <xdr:row>41</xdr:row>
      <xdr:rowOff>0</xdr:rowOff>
    </xdr:from>
    <xdr:to>
      <xdr:col>2</xdr:col>
      <xdr:colOff>276225</xdr:colOff>
      <xdr:row>41</xdr:row>
      <xdr:rowOff>323850</xdr:rowOff>
    </xdr:to>
    <xdr:pic>
      <xdr:nvPicPr>
        <xdr:cNvPr id="32" name="Рисунок 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38175" y="12573000"/>
          <a:ext cx="36195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523875</xdr:colOff>
      <xdr:row>40</xdr:row>
      <xdr:rowOff>38100</xdr:rowOff>
    </xdr:from>
    <xdr:to>
      <xdr:col>2</xdr:col>
      <xdr:colOff>238125</xdr:colOff>
      <xdr:row>40</xdr:row>
      <xdr:rowOff>314325</xdr:rowOff>
    </xdr:to>
    <xdr:pic>
      <xdr:nvPicPr>
        <xdr:cNvPr id="33" name="Рисунок 1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09600" y="12268200"/>
          <a:ext cx="35242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295275</xdr:colOff>
      <xdr:row>342</xdr:row>
      <xdr:rowOff>38100</xdr:rowOff>
    </xdr:from>
    <xdr:to>
      <xdr:col>2</xdr:col>
      <xdr:colOff>428625</xdr:colOff>
      <xdr:row>345</xdr:row>
      <xdr:rowOff>57150</xdr:rowOff>
    </xdr:to>
    <xdr:pic>
      <xdr:nvPicPr>
        <xdr:cNvPr id="34" name="Имя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0" y="69561075"/>
          <a:ext cx="7715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419100</xdr:colOff>
      <xdr:row>348</xdr:row>
      <xdr:rowOff>19050</xdr:rowOff>
    </xdr:from>
    <xdr:to>
      <xdr:col>2</xdr:col>
      <xdr:colOff>295275</xdr:colOff>
      <xdr:row>348</xdr:row>
      <xdr:rowOff>476250</xdr:rowOff>
    </xdr:to>
    <xdr:pic>
      <xdr:nvPicPr>
        <xdr:cNvPr id="35" name="Имя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71161275"/>
          <a:ext cx="5143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409575</xdr:colOff>
      <xdr:row>351</xdr:row>
      <xdr:rowOff>9525</xdr:rowOff>
    </xdr:from>
    <xdr:to>
      <xdr:col>2</xdr:col>
      <xdr:colOff>295275</xdr:colOff>
      <xdr:row>352</xdr:row>
      <xdr:rowOff>19050</xdr:rowOff>
    </xdr:to>
    <xdr:pic>
      <xdr:nvPicPr>
        <xdr:cNvPr id="36" name="Имя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5300" y="72494775"/>
          <a:ext cx="5238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409575</xdr:colOff>
      <xdr:row>352</xdr:row>
      <xdr:rowOff>9525</xdr:rowOff>
    </xdr:from>
    <xdr:to>
      <xdr:col>2</xdr:col>
      <xdr:colOff>304800</xdr:colOff>
      <xdr:row>353</xdr:row>
      <xdr:rowOff>28575</xdr:rowOff>
    </xdr:to>
    <xdr:pic>
      <xdr:nvPicPr>
        <xdr:cNvPr id="37" name="Имя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95300" y="72951975"/>
          <a:ext cx="5334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419100</xdr:colOff>
      <xdr:row>347</xdr:row>
      <xdr:rowOff>0</xdr:rowOff>
    </xdr:from>
    <xdr:to>
      <xdr:col>2</xdr:col>
      <xdr:colOff>295275</xdr:colOff>
      <xdr:row>347</xdr:row>
      <xdr:rowOff>457200</xdr:rowOff>
    </xdr:to>
    <xdr:pic>
      <xdr:nvPicPr>
        <xdr:cNvPr id="38" name="Имя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70685025"/>
          <a:ext cx="5143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409575</xdr:colOff>
      <xdr:row>354</xdr:row>
      <xdr:rowOff>19050</xdr:rowOff>
    </xdr:from>
    <xdr:to>
      <xdr:col>2</xdr:col>
      <xdr:colOff>304800</xdr:colOff>
      <xdr:row>354</xdr:row>
      <xdr:rowOff>495300</xdr:rowOff>
    </xdr:to>
    <xdr:pic>
      <xdr:nvPicPr>
        <xdr:cNvPr id="39" name="Имя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95300" y="73856850"/>
          <a:ext cx="5334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115</xdr:row>
      <xdr:rowOff>142875</xdr:rowOff>
    </xdr:from>
    <xdr:to>
      <xdr:col>2</xdr:col>
      <xdr:colOff>771525</xdr:colOff>
      <xdr:row>123</xdr:row>
      <xdr:rowOff>66675</xdr:rowOff>
    </xdr:to>
    <xdr:pic>
      <xdr:nvPicPr>
        <xdr:cNvPr id="40" name="Рисунок 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42875" y="28127325"/>
          <a:ext cx="1352550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361950</xdr:colOff>
      <xdr:row>15</xdr:row>
      <xdr:rowOff>19050</xdr:rowOff>
    </xdr:from>
    <xdr:to>
      <xdr:col>2</xdr:col>
      <xdr:colOff>838200</xdr:colOff>
      <xdr:row>15</xdr:row>
      <xdr:rowOff>85725</xdr:rowOff>
    </xdr:to>
    <xdr:pic>
      <xdr:nvPicPr>
        <xdr:cNvPr id="41" name="Рисунок 8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85850" y="4162425"/>
          <a:ext cx="466725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381000</xdr:colOff>
      <xdr:row>27</xdr:row>
      <xdr:rowOff>28575</xdr:rowOff>
    </xdr:from>
    <xdr:to>
      <xdr:col>2</xdr:col>
      <xdr:colOff>847725</xdr:colOff>
      <xdr:row>27</xdr:row>
      <xdr:rowOff>95250</xdr:rowOff>
    </xdr:to>
    <xdr:pic>
      <xdr:nvPicPr>
        <xdr:cNvPr id="42" name="Рисунок 8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04900" y="7962900"/>
          <a:ext cx="466725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419100</xdr:colOff>
      <xdr:row>349</xdr:row>
      <xdr:rowOff>381000</xdr:rowOff>
    </xdr:from>
    <xdr:to>
      <xdr:col>2</xdr:col>
      <xdr:colOff>304800</xdr:colOff>
      <xdr:row>350</xdr:row>
      <xdr:rowOff>419100</xdr:rowOff>
    </xdr:to>
    <xdr:pic>
      <xdr:nvPicPr>
        <xdr:cNvPr id="43" name="Имя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72009000"/>
          <a:ext cx="523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400050</xdr:colOff>
      <xdr:row>352</xdr:row>
      <xdr:rowOff>400050</xdr:rowOff>
    </xdr:from>
    <xdr:to>
      <xdr:col>2</xdr:col>
      <xdr:colOff>295275</xdr:colOff>
      <xdr:row>353</xdr:row>
      <xdr:rowOff>438150</xdr:rowOff>
    </xdr:to>
    <xdr:pic>
      <xdr:nvPicPr>
        <xdr:cNvPr id="44" name="Имя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5775" y="73342500"/>
          <a:ext cx="5334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371475</xdr:colOff>
      <xdr:row>354</xdr:row>
      <xdr:rowOff>457200</xdr:rowOff>
    </xdr:from>
    <xdr:to>
      <xdr:col>2</xdr:col>
      <xdr:colOff>295275</xdr:colOff>
      <xdr:row>355</xdr:row>
      <xdr:rowOff>419100</xdr:rowOff>
    </xdr:to>
    <xdr:pic>
      <xdr:nvPicPr>
        <xdr:cNvPr id="45" name="Имя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57200" y="74295000"/>
          <a:ext cx="5619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409575</xdr:colOff>
      <xdr:row>357</xdr:row>
      <xdr:rowOff>9525</xdr:rowOff>
    </xdr:from>
    <xdr:to>
      <xdr:col>2</xdr:col>
      <xdr:colOff>304800</xdr:colOff>
      <xdr:row>358</xdr:row>
      <xdr:rowOff>9525</xdr:rowOff>
    </xdr:to>
    <xdr:pic>
      <xdr:nvPicPr>
        <xdr:cNvPr id="46" name="Имя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95300" y="75190350"/>
          <a:ext cx="5334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419100</xdr:colOff>
      <xdr:row>348</xdr:row>
      <xdr:rowOff>457200</xdr:rowOff>
    </xdr:from>
    <xdr:to>
      <xdr:col>2</xdr:col>
      <xdr:colOff>333375</xdr:colOff>
      <xdr:row>349</xdr:row>
      <xdr:rowOff>438150</xdr:rowOff>
    </xdr:to>
    <xdr:pic>
      <xdr:nvPicPr>
        <xdr:cNvPr id="47" name="Имя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4825" y="71599425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381000</xdr:colOff>
      <xdr:row>355</xdr:row>
      <xdr:rowOff>400050</xdr:rowOff>
    </xdr:from>
    <xdr:to>
      <xdr:col>2</xdr:col>
      <xdr:colOff>276225</xdr:colOff>
      <xdr:row>357</xdr:row>
      <xdr:rowOff>28575</xdr:rowOff>
    </xdr:to>
    <xdr:pic>
      <xdr:nvPicPr>
        <xdr:cNvPr id="48" name="Имя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66725" y="74733150"/>
          <a:ext cx="5334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19050</xdr:colOff>
      <xdr:row>0</xdr:row>
      <xdr:rowOff>38100</xdr:rowOff>
    </xdr:from>
    <xdr:to>
      <xdr:col>2</xdr:col>
      <xdr:colOff>571500</xdr:colOff>
      <xdr:row>3</xdr:row>
      <xdr:rowOff>114300</xdr:rowOff>
    </xdr:to>
    <xdr:pic>
      <xdr:nvPicPr>
        <xdr:cNvPr id="49" name="Рисунок 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42950" y="38100"/>
          <a:ext cx="5524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428625</xdr:colOff>
      <xdr:row>389</xdr:row>
      <xdr:rowOff>19050</xdr:rowOff>
    </xdr:from>
    <xdr:to>
      <xdr:col>2</xdr:col>
      <xdr:colOff>180975</xdr:colOff>
      <xdr:row>389</xdr:row>
      <xdr:rowOff>495300</xdr:rowOff>
    </xdr:to>
    <xdr:pic>
      <xdr:nvPicPr>
        <xdr:cNvPr id="50" name="Рисунок 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14350" y="82762725"/>
          <a:ext cx="3905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94</xdr:row>
      <xdr:rowOff>190500</xdr:rowOff>
    </xdr:from>
    <xdr:to>
      <xdr:col>2</xdr:col>
      <xdr:colOff>666750</xdr:colOff>
      <xdr:row>99</xdr:row>
      <xdr:rowOff>85725</xdr:rowOff>
    </xdr:to>
    <xdr:pic>
      <xdr:nvPicPr>
        <xdr:cNvPr id="51" name="Рисунок 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09550" y="23993475"/>
          <a:ext cx="118110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438150</xdr:colOff>
      <xdr:row>93</xdr:row>
      <xdr:rowOff>266700</xdr:rowOff>
    </xdr:from>
    <xdr:to>
      <xdr:col>2</xdr:col>
      <xdr:colOff>485775</xdr:colOff>
      <xdr:row>93</xdr:row>
      <xdr:rowOff>361950</xdr:rowOff>
    </xdr:to>
    <xdr:pic>
      <xdr:nvPicPr>
        <xdr:cNvPr id="52" name="Рисунок 8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23875" y="23574375"/>
          <a:ext cx="6858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409575</xdr:colOff>
      <xdr:row>53</xdr:row>
      <xdr:rowOff>180975</xdr:rowOff>
    </xdr:from>
    <xdr:to>
      <xdr:col>3</xdr:col>
      <xdr:colOff>57150</xdr:colOff>
      <xdr:row>54</xdr:row>
      <xdr:rowOff>95250</xdr:rowOff>
    </xdr:to>
    <xdr:pic>
      <xdr:nvPicPr>
        <xdr:cNvPr id="53" name="Рисунок 8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33475" y="15354300"/>
          <a:ext cx="5238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400050</xdr:colOff>
      <xdr:row>72</xdr:row>
      <xdr:rowOff>19050</xdr:rowOff>
    </xdr:from>
    <xdr:to>
      <xdr:col>2</xdr:col>
      <xdr:colOff>514350</xdr:colOff>
      <xdr:row>72</xdr:row>
      <xdr:rowOff>628650</xdr:rowOff>
    </xdr:to>
    <xdr:pic>
      <xdr:nvPicPr>
        <xdr:cNvPr id="54" name="Рисунок 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5775" y="19030950"/>
          <a:ext cx="7524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561975</xdr:colOff>
      <xdr:row>72</xdr:row>
      <xdr:rowOff>47625</xdr:rowOff>
    </xdr:from>
    <xdr:to>
      <xdr:col>4</xdr:col>
      <xdr:colOff>76200</xdr:colOff>
      <xdr:row>72</xdr:row>
      <xdr:rowOff>152400</xdr:rowOff>
    </xdr:to>
    <xdr:pic>
      <xdr:nvPicPr>
        <xdr:cNvPr id="55" name="Рисунок 8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85875" y="19059525"/>
          <a:ext cx="5143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13</xdr:row>
      <xdr:rowOff>19050</xdr:rowOff>
    </xdr:from>
    <xdr:to>
      <xdr:col>2</xdr:col>
      <xdr:colOff>542925</xdr:colOff>
      <xdr:row>13</xdr:row>
      <xdr:rowOff>457200</xdr:rowOff>
    </xdr:to>
    <xdr:pic>
      <xdr:nvPicPr>
        <xdr:cNvPr id="56" name="Рисунок 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09550" y="3181350"/>
          <a:ext cx="10572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447675</xdr:colOff>
      <xdr:row>23</xdr:row>
      <xdr:rowOff>9525</xdr:rowOff>
    </xdr:from>
    <xdr:to>
      <xdr:col>2</xdr:col>
      <xdr:colOff>304800</xdr:colOff>
      <xdr:row>23</xdr:row>
      <xdr:rowOff>400050</xdr:rowOff>
    </xdr:to>
    <xdr:pic>
      <xdr:nvPicPr>
        <xdr:cNvPr id="57" name="Рисунок 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33400" y="6896100"/>
          <a:ext cx="4953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304800</xdr:colOff>
      <xdr:row>20</xdr:row>
      <xdr:rowOff>47625</xdr:rowOff>
    </xdr:from>
    <xdr:to>
      <xdr:col>2</xdr:col>
      <xdr:colOff>504825</xdr:colOff>
      <xdr:row>22</xdr:row>
      <xdr:rowOff>152400</xdr:rowOff>
    </xdr:to>
    <xdr:pic>
      <xdr:nvPicPr>
        <xdr:cNvPr id="58" name="Рисунок 2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90525" y="6229350"/>
          <a:ext cx="8382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219075</xdr:colOff>
      <xdr:row>29</xdr:row>
      <xdr:rowOff>19050</xdr:rowOff>
    </xdr:from>
    <xdr:to>
      <xdr:col>2</xdr:col>
      <xdr:colOff>28575</xdr:colOff>
      <xdr:row>30</xdr:row>
      <xdr:rowOff>47625</xdr:rowOff>
    </xdr:to>
    <xdr:pic>
      <xdr:nvPicPr>
        <xdr:cNvPr id="59" name="Рисунок 3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04800" y="8648700"/>
          <a:ext cx="4476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323850</xdr:colOff>
      <xdr:row>32</xdr:row>
      <xdr:rowOff>19050</xdr:rowOff>
    </xdr:from>
    <xdr:to>
      <xdr:col>2</xdr:col>
      <xdr:colOff>438150</xdr:colOff>
      <xdr:row>32</xdr:row>
      <xdr:rowOff>323850</xdr:rowOff>
    </xdr:to>
    <xdr:pic>
      <xdr:nvPicPr>
        <xdr:cNvPr id="60" name="Рисунок 4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09575" y="9648825"/>
          <a:ext cx="7524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323850</xdr:colOff>
      <xdr:row>33</xdr:row>
      <xdr:rowOff>19050</xdr:rowOff>
    </xdr:from>
    <xdr:to>
      <xdr:col>2</xdr:col>
      <xdr:colOff>381000</xdr:colOff>
      <xdr:row>33</xdr:row>
      <xdr:rowOff>304800</xdr:rowOff>
    </xdr:to>
    <xdr:pic>
      <xdr:nvPicPr>
        <xdr:cNvPr id="61" name="Рисунок 93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09575" y="9982200"/>
          <a:ext cx="6953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314325</xdr:colOff>
      <xdr:row>33</xdr:row>
      <xdr:rowOff>295275</xdr:rowOff>
    </xdr:from>
    <xdr:to>
      <xdr:col>2</xdr:col>
      <xdr:colOff>419100</xdr:colOff>
      <xdr:row>34</xdr:row>
      <xdr:rowOff>295275</xdr:rowOff>
    </xdr:to>
    <xdr:pic>
      <xdr:nvPicPr>
        <xdr:cNvPr id="62" name="Рисунок 94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00050" y="10258425"/>
          <a:ext cx="742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409575</xdr:colOff>
      <xdr:row>31</xdr:row>
      <xdr:rowOff>9525</xdr:rowOff>
    </xdr:from>
    <xdr:to>
      <xdr:col>2</xdr:col>
      <xdr:colOff>238125</xdr:colOff>
      <xdr:row>31</xdr:row>
      <xdr:rowOff>323850</xdr:rowOff>
    </xdr:to>
    <xdr:pic>
      <xdr:nvPicPr>
        <xdr:cNvPr id="63" name="Рисунок 5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95300" y="9315450"/>
          <a:ext cx="4667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495300</xdr:colOff>
      <xdr:row>35</xdr:row>
      <xdr:rowOff>38100</xdr:rowOff>
    </xdr:from>
    <xdr:to>
      <xdr:col>2</xdr:col>
      <xdr:colOff>257175</xdr:colOff>
      <xdr:row>35</xdr:row>
      <xdr:rowOff>304800</xdr:rowOff>
    </xdr:to>
    <xdr:pic>
      <xdr:nvPicPr>
        <xdr:cNvPr id="64" name="Рисунок 8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81025" y="10610850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495300</xdr:colOff>
      <xdr:row>36</xdr:row>
      <xdr:rowOff>19050</xdr:rowOff>
    </xdr:from>
    <xdr:to>
      <xdr:col>2</xdr:col>
      <xdr:colOff>238125</xdr:colOff>
      <xdr:row>36</xdr:row>
      <xdr:rowOff>314325</xdr:rowOff>
    </xdr:to>
    <xdr:pic>
      <xdr:nvPicPr>
        <xdr:cNvPr id="65" name="Рисунок 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81025" y="10906125"/>
          <a:ext cx="3810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533400</xdr:colOff>
      <xdr:row>37</xdr:row>
      <xdr:rowOff>19050</xdr:rowOff>
    </xdr:from>
    <xdr:to>
      <xdr:col>2</xdr:col>
      <xdr:colOff>323850</xdr:colOff>
      <xdr:row>37</xdr:row>
      <xdr:rowOff>304800</xdr:rowOff>
    </xdr:to>
    <xdr:pic>
      <xdr:nvPicPr>
        <xdr:cNvPr id="66" name="Рисунок 10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19125" y="11239500"/>
          <a:ext cx="4286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495300</xdr:colOff>
      <xdr:row>38</xdr:row>
      <xdr:rowOff>9525</xdr:rowOff>
    </xdr:from>
    <xdr:to>
      <xdr:col>2</xdr:col>
      <xdr:colOff>419100</xdr:colOff>
      <xdr:row>38</xdr:row>
      <xdr:rowOff>295275</xdr:rowOff>
    </xdr:to>
    <xdr:pic>
      <xdr:nvPicPr>
        <xdr:cNvPr id="67" name="Рисунок 1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81025" y="11553825"/>
          <a:ext cx="56197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495300</xdr:colOff>
      <xdr:row>38</xdr:row>
      <xdr:rowOff>295275</xdr:rowOff>
    </xdr:from>
    <xdr:to>
      <xdr:col>2</xdr:col>
      <xdr:colOff>342900</xdr:colOff>
      <xdr:row>40</xdr:row>
      <xdr:rowOff>9525</xdr:rowOff>
    </xdr:to>
    <xdr:pic>
      <xdr:nvPicPr>
        <xdr:cNvPr id="68" name="Рисунок 12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81025" y="11839575"/>
          <a:ext cx="4857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200025</xdr:colOff>
      <xdr:row>187</xdr:row>
      <xdr:rowOff>57150</xdr:rowOff>
    </xdr:from>
    <xdr:to>
      <xdr:col>2</xdr:col>
      <xdr:colOff>723900</xdr:colOff>
      <xdr:row>191</xdr:row>
      <xdr:rowOff>76200</xdr:rowOff>
    </xdr:to>
    <xdr:pic>
      <xdr:nvPicPr>
        <xdr:cNvPr id="69" name="Рисунок 1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85750" y="39728775"/>
          <a:ext cx="11620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41</xdr:col>
      <xdr:colOff>38100</xdr:colOff>
      <xdr:row>147</xdr:row>
      <xdr:rowOff>9525</xdr:rowOff>
    </xdr:from>
    <xdr:to>
      <xdr:col>48</xdr:col>
      <xdr:colOff>76200</xdr:colOff>
      <xdr:row>151</xdr:row>
      <xdr:rowOff>123825</xdr:rowOff>
    </xdr:to>
    <xdr:pic>
      <xdr:nvPicPr>
        <xdr:cNvPr id="70" name="Рисунок 1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7038975" y="32851725"/>
          <a:ext cx="9048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314325</xdr:colOff>
      <xdr:row>179</xdr:row>
      <xdr:rowOff>19050</xdr:rowOff>
    </xdr:from>
    <xdr:to>
      <xdr:col>2</xdr:col>
      <xdr:colOff>523875</xdr:colOff>
      <xdr:row>182</xdr:row>
      <xdr:rowOff>161925</xdr:rowOff>
    </xdr:to>
    <xdr:pic>
      <xdr:nvPicPr>
        <xdr:cNvPr id="71" name="Рисунок 1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00050" y="38157150"/>
          <a:ext cx="8477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476250</xdr:colOff>
      <xdr:row>227</xdr:row>
      <xdr:rowOff>9525</xdr:rowOff>
    </xdr:from>
    <xdr:to>
      <xdr:col>2</xdr:col>
      <xdr:colOff>209550</xdr:colOff>
      <xdr:row>227</xdr:row>
      <xdr:rowOff>514350</xdr:rowOff>
    </xdr:to>
    <xdr:pic>
      <xdr:nvPicPr>
        <xdr:cNvPr id="72" name="Рисунок 1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61975" y="46672500"/>
          <a:ext cx="37147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333375</xdr:colOff>
      <xdr:row>227</xdr:row>
      <xdr:rowOff>19050</xdr:rowOff>
    </xdr:from>
    <xdr:to>
      <xdr:col>2</xdr:col>
      <xdr:colOff>847725</xdr:colOff>
      <xdr:row>227</xdr:row>
      <xdr:rowOff>133350</xdr:rowOff>
    </xdr:to>
    <xdr:pic>
      <xdr:nvPicPr>
        <xdr:cNvPr id="73" name="Рисунок 8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57275" y="46682025"/>
          <a:ext cx="5143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38100</xdr:colOff>
      <xdr:row>260</xdr:row>
      <xdr:rowOff>19050</xdr:rowOff>
    </xdr:from>
    <xdr:to>
      <xdr:col>2</xdr:col>
      <xdr:colOff>438150</xdr:colOff>
      <xdr:row>260</xdr:row>
      <xdr:rowOff>561975</xdr:rowOff>
    </xdr:to>
    <xdr:pic>
      <xdr:nvPicPr>
        <xdr:cNvPr id="74" name="Рисунок 1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762000" y="53101875"/>
          <a:ext cx="3905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266700</xdr:colOff>
      <xdr:row>258</xdr:row>
      <xdr:rowOff>47625</xdr:rowOff>
    </xdr:from>
    <xdr:to>
      <xdr:col>2</xdr:col>
      <xdr:colOff>476250</xdr:colOff>
      <xdr:row>259</xdr:row>
      <xdr:rowOff>342900</xdr:rowOff>
    </xdr:to>
    <xdr:pic>
      <xdr:nvPicPr>
        <xdr:cNvPr id="75" name="Рисунок 20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52425" y="52320825"/>
          <a:ext cx="8477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333375</xdr:colOff>
      <xdr:row>260</xdr:row>
      <xdr:rowOff>19050</xdr:rowOff>
    </xdr:from>
    <xdr:to>
      <xdr:col>2</xdr:col>
      <xdr:colOff>847725</xdr:colOff>
      <xdr:row>260</xdr:row>
      <xdr:rowOff>123825</xdr:rowOff>
    </xdr:to>
    <xdr:pic>
      <xdr:nvPicPr>
        <xdr:cNvPr id="76" name="Рисунок 8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57275" y="53101875"/>
          <a:ext cx="5143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457200</xdr:colOff>
      <xdr:row>293</xdr:row>
      <xdr:rowOff>171450</xdr:rowOff>
    </xdr:from>
    <xdr:to>
      <xdr:col>2</xdr:col>
      <xdr:colOff>533400</xdr:colOff>
      <xdr:row>294</xdr:row>
      <xdr:rowOff>342900</xdr:rowOff>
    </xdr:to>
    <xdr:pic>
      <xdr:nvPicPr>
        <xdr:cNvPr id="77" name="Рисунок 2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42925" y="61179075"/>
          <a:ext cx="7143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352425</xdr:colOff>
      <xdr:row>295</xdr:row>
      <xdr:rowOff>19050</xdr:rowOff>
    </xdr:from>
    <xdr:to>
      <xdr:col>2</xdr:col>
      <xdr:colOff>504825</xdr:colOff>
      <xdr:row>296</xdr:row>
      <xdr:rowOff>371475</xdr:rowOff>
    </xdr:to>
    <xdr:pic>
      <xdr:nvPicPr>
        <xdr:cNvPr id="78" name="Рисунок 22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38150" y="61560075"/>
          <a:ext cx="7905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400050</xdr:colOff>
      <xdr:row>388</xdr:row>
      <xdr:rowOff>19050</xdr:rowOff>
    </xdr:from>
    <xdr:to>
      <xdr:col>2</xdr:col>
      <xdr:colOff>866775</xdr:colOff>
      <xdr:row>388</xdr:row>
      <xdr:rowOff>85725</xdr:rowOff>
    </xdr:to>
    <xdr:pic>
      <xdr:nvPicPr>
        <xdr:cNvPr id="79" name="Рисунок 6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23950" y="82343625"/>
          <a:ext cx="466725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409575</xdr:colOff>
      <xdr:row>388</xdr:row>
      <xdr:rowOff>47625</xdr:rowOff>
    </xdr:from>
    <xdr:to>
      <xdr:col>2</xdr:col>
      <xdr:colOff>190500</xdr:colOff>
      <xdr:row>388</xdr:row>
      <xdr:rowOff>419100</xdr:rowOff>
    </xdr:to>
    <xdr:pic>
      <xdr:nvPicPr>
        <xdr:cNvPr id="80" name="Рисунок 23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95300" y="82372200"/>
          <a:ext cx="4191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390525</xdr:colOff>
      <xdr:row>389</xdr:row>
      <xdr:rowOff>19050</xdr:rowOff>
    </xdr:from>
    <xdr:to>
      <xdr:col>2</xdr:col>
      <xdr:colOff>857250</xdr:colOff>
      <xdr:row>389</xdr:row>
      <xdr:rowOff>95250</xdr:rowOff>
    </xdr:to>
    <xdr:pic>
      <xdr:nvPicPr>
        <xdr:cNvPr id="81" name="Рисунок 6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14425" y="82762725"/>
          <a:ext cx="46672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238125</xdr:colOff>
      <xdr:row>30</xdr:row>
      <xdr:rowOff>9525</xdr:rowOff>
    </xdr:from>
    <xdr:to>
      <xdr:col>2</xdr:col>
      <xdr:colOff>714375</xdr:colOff>
      <xdr:row>31</xdr:row>
      <xdr:rowOff>57150</xdr:rowOff>
    </xdr:to>
    <xdr:pic>
      <xdr:nvPicPr>
        <xdr:cNvPr id="82" name="Рисунок 3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962025" y="8972550"/>
          <a:ext cx="47625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323850</xdr:colOff>
      <xdr:row>27</xdr:row>
      <xdr:rowOff>9525</xdr:rowOff>
    </xdr:from>
    <xdr:to>
      <xdr:col>2</xdr:col>
      <xdr:colOff>104775</xdr:colOff>
      <xdr:row>28</xdr:row>
      <xdr:rowOff>19050</xdr:rowOff>
    </xdr:to>
    <xdr:pic>
      <xdr:nvPicPr>
        <xdr:cNvPr id="83" name="Рисунок 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09575" y="7943850"/>
          <a:ext cx="4191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209550</xdr:colOff>
      <xdr:row>28</xdr:row>
      <xdr:rowOff>19050</xdr:rowOff>
    </xdr:from>
    <xdr:to>
      <xdr:col>2</xdr:col>
      <xdr:colOff>638175</xdr:colOff>
      <xdr:row>29</xdr:row>
      <xdr:rowOff>19050</xdr:rowOff>
    </xdr:to>
    <xdr:pic>
      <xdr:nvPicPr>
        <xdr:cNvPr id="84" name="Рисунок 108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933450" y="8296275"/>
          <a:ext cx="4286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190500</xdr:colOff>
      <xdr:row>358</xdr:row>
      <xdr:rowOff>142875</xdr:rowOff>
    </xdr:from>
    <xdr:to>
      <xdr:col>2</xdr:col>
      <xdr:colOff>647700</xdr:colOff>
      <xdr:row>359</xdr:row>
      <xdr:rowOff>47625</xdr:rowOff>
    </xdr:to>
    <xdr:pic>
      <xdr:nvPicPr>
        <xdr:cNvPr id="85" name="Рисунок 6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14400" y="75761850"/>
          <a:ext cx="457200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367</xdr:row>
      <xdr:rowOff>209550</xdr:rowOff>
    </xdr:from>
    <xdr:to>
      <xdr:col>2</xdr:col>
      <xdr:colOff>676275</xdr:colOff>
      <xdr:row>371</xdr:row>
      <xdr:rowOff>133350</xdr:rowOff>
    </xdr:to>
    <xdr:pic>
      <xdr:nvPicPr>
        <xdr:cNvPr id="86" name="Рисунок 2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71450" y="77114400"/>
          <a:ext cx="12287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180975</xdr:colOff>
      <xdr:row>370</xdr:row>
      <xdr:rowOff>66675</xdr:rowOff>
    </xdr:from>
    <xdr:to>
      <xdr:col>2</xdr:col>
      <xdr:colOff>723900</xdr:colOff>
      <xdr:row>375</xdr:row>
      <xdr:rowOff>57150</xdr:rowOff>
    </xdr:to>
    <xdr:pic>
      <xdr:nvPicPr>
        <xdr:cNvPr id="87" name="Рисунок 3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66700" y="77847825"/>
          <a:ext cx="11811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285750</xdr:colOff>
      <xdr:row>375</xdr:row>
      <xdr:rowOff>0</xdr:rowOff>
    </xdr:from>
    <xdr:to>
      <xdr:col>2</xdr:col>
      <xdr:colOff>447675</xdr:colOff>
      <xdr:row>377</xdr:row>
      <xdr:rowOff>295275</xdr:rowOff>
    </xdr:to>
    <xdr:pic>
      <xdr:nvPicPr>
        <xdr:cNvPr id="88" name="Рисунок 4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371475" y="78733650"/>
          <a:ext cx="8001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379</xdr:row>
      <xdr:rowOff>123825</xdr:rowOff>
    </xdr:from>
    <xdr:to>
      <xdr:col>3</xdr:col>
      <xdr:colOff>85725</xdr:colOff>
      <xdr:row>384</xdr:row>
      <xdr:rowOff>9525</xdr:rowOff>
    </xdr:to>
    <xdr:pic>
      <xdr:nvPicPr>
        <xdr:cNvPr id="89" name="Рисунок 5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0" y="80076675"/>
          <a:ext cx="1685925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73</xdr:row>
      <xdr:rowOff>133350</xdr:rowOff>
    </xdr:from>
    <xdr:to>
      <xdr:col>1</xdr:col>
      <xdr:colOff>428625</xdr:colOff>
      <xdr:row>73</xdr:row>
      <xdr:rowOff>819150</xdr:rowOff>
    </xdr:to>
    <xdr:pic>
      <xdr:nvPicPr>
        <xdr:cNvPr id="90" name="Рисунок 57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09550" y="19792950"/>
          <a:ext cx="2952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142875</xdr:colOff>
      <xdr:row>73</xdr:row>
      <xdr:rowOff>171450</xdr:rowOff>
    </xdr:from>
    <xdr:to>
      <xdr:col>2</xdr:col>
      <xdr:colOff>419100</xdr:colOff>
      <xdr:row>73</xdr:row>
      <xdr:rowOff>819150</xdr:rowOff>
    </xdr:to>
    <xdr:pic>
      <xdr:nvPicPr>
        <xdr:cNvPr id="91" name="Рисунок 56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866775" y="19831050"/>
          <a:ext cx="2762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352425</xdr:colOff>
      <xdr:row>73</xdr:row>
      <xdr:rowOff>47625</xdr:rowOff>
    </xdr:from>
    <xdr:to>
      <xdr:col>2</xdr:col>
      <xdr:colOff>828675</xdr:colOff>
      <xdr:row>73</xdr:row>
      <xdr:rowOff>114300</xdr:rowOff>
    </xdr:to>
    <xdr:pic>
      <xdr:nvPicPr>
        <xdr:cNvPr id="92" name="Рисунок 8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76325" y="19707225"/>
          <a:ext cx="476250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15</xdr:row>
      <xdr:rowOff>57150</xdr:rowOff>
    </xdr:from>
    <xdr:to>
      <xdr:col>2</xdr:col>
      <xdr:colOff>276225</xdr:colOff>
      <xdr:row>15</xdr:row>
      <xdr:rowOff>590550</xdr:rowOff>
    </xdr:to>
    <xdr:pic>
      <xdr:nvPicPr>
        <xdr:cNvPr id="93" name="Рисунок 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61925" y="4200525"/>
          <a:ext cx="8382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495300</xdr:colOff>
      <xdr:row>17</xdr:row>
      <xdr:rowOff>19050</xdr:rowOff>
    </xdr:from>
    <xdr:to>
      <xdr:col>2</xdr:col>
      <xdr:colOff>704850</xdr:colOff>
      <xdr:row>17</xdr:row>
      <xdr:rowOff>571500</xdr:rowOff>
    </xdr:to>
    <xdr:pic>
      <xdr:nvPicPr>
        <xdr:cNvPr id="94" name="Рисунок 4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81025" y="5362575"/>
          <a:ext cx="8477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266700</xdr:colOff>
      <xdr:row>16</xdr:row>
      <xdr:rowOff>19050</xdr:rowOff>
    </xdr:from>
    <xdr:to>
      <xdr:col>2</xdr:col>
      <xdr:colOff>457200</xdr:colOff>
      <xdr:row>16</xdr:row>
      <xdr:rowOff>542925</xdr:rowOff>
    </xdr:to>
    <xdr:pic>
      <xdr:nvPicPr>
        <xdr:cNvPr id="95" name="Рисунок 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352425" y="4781550"/>
          <a:ext cx="8286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13</xdr:row>
      <xdr:rowOff>438150</xdr:rowOff>
    </xdr:from>
    <xdr:to>
      <xdr:col>2</xdr:col>
      <xdr:colOff>238125</xdr:colOff>
      <xdr:row>15</xdr:row>
      <xdr:rowOff>28575</xdr:rowOff>
    </xdr:to>
    <xdr:pic>
      <xdr:nvPicPr>
        <xdr:cNvPr id="96" name="Рисунок 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314325" y="3600450"/>
          <a:ext cx="647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stnasos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2"/>
  <sheetViews>
    <sheetView tabSelected="1" zoomScale="130" zoomScaleNormal="130" zoomScalePageLayoutView="0" workbookViewId="0" topLeftCell="A1">
      <selection activeCell="A9" sqref="A9:AX9"/>
    </sheetView>
  </sheetViews>
  <sheetFormatPr defaultColWidth="1.625" defaultRowHeight="12.75"/>
  <cols>
    <col min="1" max="1" width="1.12109375" style="1" customWidth="1"/>
    <col min="2" max="2" width="8.375" style="1" customWidth="1"/>
    <col min="3" max="3" width="11.50390625" style="1" customWidth="1"/>
    <col min="4" max="5" width="1.625" style="1" customWidth="1"/>
    <col min="6" max="6" width="1.875" style="1" customWidth="1"/>
    <col min="7" max="7" width="1.625" style="1" customWidth="1"/>
    <col min="8" max="8" width="1.4921875" style="1" customWidth="1"/>
    <col min="9" max="14" width="1.625" style="1" customWidth="1"/>
    <col min="15" max="15" width="7.375" style="1" customWidth="1"/>
    <col min="16" max="16" width="1.625" style="1" customWidth="1"/>
    <col min="17" max="17" width="1.12109375" style="1" customWidth="1"/>
    <col min="18" max="18" width="1.37890625" style="1" customWidth="1"/>
    <col min="19" max="21" width="1.625" style="1" customWidth="1"/>
    <col min="22" max="22" width="2.625" style="1" customWidth="1"/>
    <col min="23" max="35" width="1.625" style="1" customWidth="1"/>
    <col min="36" max="36" width="3.50390625" style="1" customWidth="1"/>
    <col min="37" max="38" width="1.625" style="1" customWidth="1"/>
    <col min="39" max="39" width="2.875" style="1" customWidth="1"/>
    <col min="40" max="40" width="1.625" style="1" customWidth="1"/>
    <col min="41" max="41" width="1.4921875" style="1" customWidth="1"/>
    <col min="42" max="43" width="1.625" style="1" customWidth="1"/>
    <col min="44" max="44" width="2.375" style="1" customWidth="1"/>
    <col min="45" max="45" width="0.875" style="1" customWidth="1"/>
    <col min="46" max="49" width="1.625" style="1" customWidth="1"/>
    <col min="50" max="50" width="1.00390625" style="1" customWidth="1"/>
    <col min="51" max="51" width="0.5" style="2" customWidth="1"/>
    <col min="52" max="52" width="5.75390625" style="3" customWidth="1"/>
    <col min="53" max="53" width="1.625" style="3" hidden="1" customWidth="1"/>
    <col min="54" max="54" width="1.625" style="4" hidden="1" customWidth="1"/>
    <col min="55" max="155" width="1.625" style="5" customWidth="1"/>
    <col min="156" max="16384" width="1.625" style="1" customWidth="1"/>
  </cols>
  <sheetData>
    <row r="1" spans="1:54" ht="10.5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7"/>
      <c r="BA1" s="1"/>
      <c r="BB1" s="8"/>
    </row>
    <row r="2" spans="1:54" ht="12.75" customHeight="1">
      <c r="A2" s="184"/>
      <c r="B2" s="185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6" t="s">
        <v>1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7"/>
      <c r="BA2" s="1"/>
      <c r="BB2" s="8"/>
    </row>
    <row r="3" spans="1:54" ht="12.75" customHeight="1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6" t="s">
        <v>2</v>
      </c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7"/>
      <c r="BA3" s="1"/>
      <c r="BB3" s="8"/>
    </row>
    <row r="4" spans="1:54" ht="12.75" customHeight="1">
      <c r="A4" s="184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6" t="s">
        <v>3</v>
      </c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7"/>
      <c r="AZ4" s="9"/>
      <c r="BA4" s="10"/>
      <c r="BB4" s="11"/>
    </row>
    <row r="5" spans="1:54" ht="12.75" customHeight="1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7"/>
      <c r="BA5" s="1"/>
      <c r="BB5" s="8"/>
    </row>
    <row r="6" spans="1:54" ht="12.75" customHeight="1">
      <c r="A6" s="184"/>
      <c r="B6" s="187" t="s">
        <v>4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7"/>
      <c r="BA6" s="1"/>
      <c r="BB6" s="8"/>
    </row>
    <row r="7" spans="1:54" ht="12.75" customHeight="1">
      <c r="A7" s="184"/>
      <c r="B7" s="187" t="s">
        <v>5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7"/>
      <c r="BA7" s="1"/>
      <c r="BB7" s="8"/>
    </row>
    <row r="8" spans="1:54" ht="15.75" customHeight="1">
      <c r="A8" s="184"/>
      <c r="B8" s="188" t="s">
        <v>6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7"/>
      <c r="BA8" s="1"/>
      <c r="BB8" s="8"/>
    </row>
    <row r="9" spans="1:256" s="12" customFormat="1" ht="21" customHeight="1">
      <c r="A9" s="189" t="s">
        <v>499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7"/>
      <c r="AZ9" s="190" t="s">
        <v>7</v>
      </c>
      <c r="BA9" s="190"/>
      <c r="BB9" s="19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15" customFormat="1" ht="4.5" customHeight="1">
      <c r="A10" s="13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4"/>
      <c r="AZ10" s="190"/>
      <c r="BA10" s="190"/>
      <c r="BB10" s="190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19" customFormat="1" ht="39" customHeight="1">
      <c r="A11" s="17"/>
      <c r="B11" s="192" t="s">
        <v>8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8"/>
      <c r="AZ11" s="190"/>
      <c r="BA11" s="190"/>
      <c r="BB11" s="19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s="23" customFormat="1" ht="23.25" customHeight="1">
      <c r="A12" s="21"/>
      <c r="B12" s="193" t="s">
        <v>9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22"/>
      <c r="AZ12" s="190"/>
      <c r="BA12" s="190"/>
      <c r="BB12" s="190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s="23" customFormat="1" ht="58.5" customHeight="1">
      <c r="A13" s="21"/>
      <c r="B13" s="194"/>
      <c r="C13" s="194"/>
      <c r="D13" s="195" t="s">
        <v>10</v>
      </c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80" t="s">
        <v>11</v>
      </c>
      <c r="Q13" s="180"/>
      <c r="R13" s="180"/>
      <c r="S13" s="180" t="s">
        <v>12</v>
      </c>
      <c r="T13" s="180"/>
      <c r="U13" s="180"/>
      <c r="V13" s="180"/>
      <c r="W13" s="180" t="s">
        <v>13</v>
      </c>
      <c r="X13" s="180"/>
      <c r="Y13" s="180"/>
      <c r="Z13" s="180"/>
      <c r="AA13" s="180" t="s">
        <v>14</v>
      </c>
      <c r="AB13" s="180"/>
      <c r="AC13" s="180"/>
      <c r="AD13" s="180"/>
      <c r="AE13" s="180"/>
      <c r="AF13" s="196" t="s">
        <v>15</v>
      </c>
      <c r="AG13" s="196"/>
      <c r="AH13" s="196"/>
      <c r="AI13" s="196"/>
      <c r="AJ13" s="196" t="s">
        <v>16</v>
      </c>
      <c r="AK13" s="196"/>
      <c r="AL13" s="196"/>
      <c r="AM13" s="197" t="s">
        <v>17</v>
      </c>
      <c r="AN13" s="197"/>
      <c r="AO13" s="197"/>
      <c r="AP13" s="198" t="s">
        <v>18</v>
      </c>
      <c r="AQ13" s="198"/>
      <c r="AR13" s="198"/>
      <c r="AS13" s="198"/>
      <c r="AT13" s="199" t="s">
        <v>19</v>
      </c>
      <c r="AU13" s="199"/>
      <c r="AV13" s="199"/>
      <c r="AW13" s="199"/>
      <c r="AX13" s="199"/>
      <c r="AY13" s="25"/>
      <c r="AZ13" s="190"/>
      <c r="BA13" s="190"/>
      <c r="BB13" s="190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s="23" customFormat="1" ht="36.75" customHeight="1">
      <c r="A14" s="21"/>
      <c r="B14" s="203"/>
      <c r="C14" s="203"/>
      <c r="D14" s="204" t="s">
        <v>21</v>
      </c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180">
        <v>220</v>
      </c>
      <c r="Q14" s="180"/>
      <c r="R14" s="180"/>
      <c r="S14" s="180">
        <v>300</v>
      </c>
      <c r="T14" s="180"/>
      <c r="U14" s="180"/>
      <c r="V14" s="180"/>
      <c r="W14" s="180">
        <v>5</v>
      </c>
      <c r="X14" s="180"/>
      <c r="Y14" s="180"/>
      <c r="Z14" s="180"/>
      <c r="AA14" s="180">
        <v>100</v>
      </c>
      <c r="AB14" s="180"/>
      <c r="AC14" s="180"/>
      <c r="AD14" s="180"/>
      <c r="AE14" s="180"/>
      <c r="AF14" s="164" t="s">
        <v>22</v>
      </c>
      <c r="AG14" s="164"/>
      <c r="AH14" s="164"/>
      <c r="AI14" s="164"/>
      <c r="AJ14" s="165" t="s">
        <v>23</v>
      </c>
      <c r="AK14" s="165"/>
      <c r="AL14" s="165"/>
      <c r="AM14" s="206"/>
      <c r="AN14" s="206"/>
      <c r="AO14" s="206"/>
      <c r="AP14" s="207">
        <v>10095</v>
      </c>
      <c r="AQ14" s="207"/>
      <c r="AR14" s="207"/>
      <c r="AS14" s="207"/>
      <c r="AT14" s="208">
        <v>10705</v>
      </c>
      <c r="AU14" s="208"/>
      <c r="AV14" s="208"/>
      <c r="AW14" s="208"/>
      <c r="AX14" s="208"/>
      <c r="AY14" s="25"/>
      <c r="AZ14" s="26"/>
      <c r="BA14" s="26"/>
      <c r="BB14" s="27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s="23" customFormat="1" ht="40.5" customHeight="1">
      <c r="A15" s="28"/>
      <c r="B15" s="178"/>
      <c r="C15" s="179"/>
      <c r="D15" s="177" t="s">
        <v>494</v>
      </c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80">
        <v>220</v>
      </c>
      <c r="Q15" s="180"/>
      <c r="R15" s="180"/>
      <c r="S15" s="180">
        <v>450</v>
      </c>
      <c r="T15" s="180"/>
      <c r="U15" s="180"/>
      <c r="V15" s="180"/>
      <c r="W15" s="180">
        <v>8</v>
      </c>
      <c r="X15" s="180"/>
      <c r="Y15" s="180"/>
      <c r="Z15" s="180"/>
      <c r="AA15" s="180">
        <v>125</v>
      </c>
      <c r="AB15" s="180"/>
      <c r="AC15" s="180"/>
      <c r="AD15" s="180"/>
      <c r="AE15" s="180"/>
      <c r="AF15" s="164" t="s">
        <v>498</v>
      </c>
      <c r="AG15" s="164"/>
      <c r="AH15" s="164"/>
      <c r="AI15" s="164"/>
      <c r="AJ15" s="165" t="s">
        <v>20</v>
      </c>
      <c r="AK15" s="165"/>
      <c r="AL15" s="165"/>
      <c r="AM15" s="166"/>
      <c r="AN15" s="166"/>
      <c r="AO15" s="166"/>
      <c r="AP15" s="167">
        <v>12410</v>
      </c>
      <c r="AQ15" s="167"/>
      <c r="AR15" s="167"/>
      <c r="AS15" s="167"/>
      <c r="AT15" s="168">
        <v>13167</v>
      </c>
      <c r="AU15" s="168"/>
      <c r="AV15" s="168"/>
      <c r="AW15" s="168"/>
      <c r="AX15" s="168"/>
      <c r="AY15" s="25"/>
      <c r="AZ15" s="26"/>
      <c r="BA15" s="26"/>
      <c r="BB15" s="27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s="23" customFormat="1" ht="48.75" customHeight="1">
      <c r="A16" s="28"/>
      <c r="B16" s="181"/>
      <c r="C16" s="181"/>
      <c r="D16" s="169" t="s">
        <v>495</v>
      </c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205">
        <v>220</v>
      </c>
      <c r="Q16" s="180"/>
      <c r="R16" s="180"/>
      <c r="S16" s="180">
        <v>600</v>
      </c>
      <c r="T16" s="180"/>
      <c r="U16" s="180"/>
      <c r="V16" s="180"/>
      <c r="W16" s="180">
        <v>9</v>
      </c>
      <c r="X16" s="180"/>
      <c r="Y16" s="180"/>
      <c r="Z16" s="180"/>
      <c r="AA16" s="180">
        <v>270</v>
      </c>
      <c r="AB16" s="180"/>
      <c r="AC16" s="180"/>
      <c r="AD16" s="180"/>
      <c r="AE16" s="180"/>
      <c r="AF16" s="164" t="s">
        <v>24</v>
      </c>
      <c r="AG16" s="164"/>
      <c r="AH16" s="164"/>
      <c r="AI16" s="164"/>
      <c r="AJ16" s="165" t="s">
        <v>20</v>
      </c>
      <c r="AK16" s="165"/>
      <c r="AL16" s="209"/>
      <c r="AM16" s="170"/>
      <c r="AN16" s="171"/>
      <c r="AO16" s="172"/>
      <c r="AP16" s="173">
        <v>13667</v>
      </c>
      <c r="AQ16" s="174"/>
      <c r="AR16" s="174"/>
      <c r="AS16" s="175"/>
      <c r="AT16" s="176">
        <v>14505</v>
      </c>
      <c r="AU16" s="176"/>
      <c r="AV16" s="176"/>
      <c r="AW16" s="176"/>
      <c r="AX16" s="176"/>
      <c r="AY16" s="163"/>
      <c r="AZ16" s="210"/>
      <c r="BA16" s="210"/>
      <c r="BB16" s="210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s="23" customFormat="1" ht="45.75" customHeight="1">
      <c r="A17" s="28"/>
      <c r="B17" s="182"/>
      <c r="C17" s="183"/>
      <c r="D17" s="169" t="s">
        <v>496</v>
      </c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64"/>
      <c r="AG17" s="164"/>
      <c r="AH17" s="164"/>
      <c r="AI17" s="164"/>
      <c r="AJ17" s="165"/>
      <c r="AK17" s="165"/>
      <c r="AL17" s="165"/>
      <c r="AM17" s="200"/>
      <c r="AN17" s="201"/>
      <c r="AO17" s="202"/>
      <c r="AP17" s="173">
        <v>13896</v>
      </c>
      <c r="AQ17" s="174"/>
      <c r="AR17" s="174"/>
      <c r="AS17" s="175"/>
      <c r="AT17" s="176">
        <v>14750</v>
      </c>
      <c r="AU17" s="176"/>
      <c r="AV17" s="176"/>
      <c r="AW17" s="176"/>
      <c r="AX17" s="176"/>
      <c r="AY17" s="25"/>
      <c r="AZ17" s="210"/>
      <c r="BA17" s="210"/>
      <c r="BB17" s="210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s="23" customFormat="1" ht="45" customHeight="1">
      <c r="A18" s="21"/>
      <c r="B18" s="29"/>
      <c r="C18" s="30"/>
      <c r="D18" s="211" t="s">
        <v>25</v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3"/>
      <c r="P18" s="180">
        <v>220</v>
      </c>
      <c r="Q18" s="180"/>
      <c r="R18" s="180"/>
      <c r="S18" s="180">
        <v>750</v>
      </c>
      <c r="T18" s="180"/>
      <c r="U18" s="180"/>
      <c r="V18" s="180"/>
      <c r="W18" s="180">
        <v>11</v>
      </c>
      <c r="X18" s="180"/>
      <c r="Y18" s="180"/>
      <c r="Z18" s="180"/>
      <c r="AA18" s="180">
        <v>270</v>
      </c>
      <c r="AB18" s="180"/>
      <c r="AC18" s="180"/>
      <c r="AD18" s="180"/>
      <c r="AE18" s="180"/>
      <c r="AF18" s="164" t="s">
        <v>26</v>
      </c>
      <c r="AG18" s="164"/>
      <c r="AH18" s="164"/>
      <c r="AI18" s="164"/>
      <c r="AJ18" s="165" t="s">
        <v>20</v>
      </c>
      <c r="AK18" s="165"/>
      <c r="AL18" s="165"/>
      <c r="AM18" s="206"/>
      <c r="AN18" s="206"/>
      <c r="AO18" s="206"/>
      <c r="AP18" s="207">
        <v>14777</v>
      </c>
      <c r="AQ18" s="207"/>
      <c r="AR18" s="207"/>
      <c r="AS18" s="207"/>
      <c r="AT18" s="208">
        <v>15670</v>
      </c>
      <c r="AU18" s="208"/>
      <c r="AV18" s="208"/>
      <c r="AW18" s="208"/>
      <c r="AX18" s="208"/>
      <c r="AY18" s="25"/>
      <c r="AZ18" s="26"/>
      <c r="BA18" s="26"/>
      <c r="BB18" s="27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s="38" customFormat="1" ht="6" customHeight="1">
      <c r="A19" s="32"/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3"/>
      <c r="AY19" s="35"/>
      <c r="AZ19" s="36"/>
      <c r="BA19" s="36"/>
      <c r="BB19" s="37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s="46" customFormat="1" ht="15">
      <c r="A20" s="40"/>
      <c r="B20" s="214" t="s">
        <v>27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42"/>
      <c r="AY20" s="22"/>
      <c r="AZ20" s="43"/>
      <c r="BA20" s="44"/>
      <c r="BB20" s="45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</row>
    <row r="21" spans="1:155" s="47" customFormat="1" ht="24" customHeight="1">
      <c r="A21" s="40"/>
      <c r="B21" s="215"/>
      <c r="C21" s="215"/>
      <c r="D21" s="216" t="s">
        <v>28</v>
      </c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7" t="s">
        <v>29</v>
      </c>
      <c r="X21" s="217"/>
      <c r="Y21" s="217"/>
      <c r="Z21" s="217"/>
      <c r="AA21" s="217"/>
      <c r="AB21" s="196" t="s">
        <v>30</v>
      </c>
      <c r="AC21" s="196"/>
      <c r="AD21" s="196"/>
      <c r="AE21" s="196"/>
      <c r="AF21" s="180" t="s">
        <v>31</v>
      </c>
      <c r="AG21" s="180"/>
      <c r="AH21" s="180"/>
      <c r="AI21" s="180"/>
      <c r="AJ21" s="196" t="s">
        <v>32</v>
      </c>
      <c r="AK21" s="196"/>
      <c r="AL21" s="196"/>
      <c r="AM21" s="218"/>
      <c r="AN21" s="218"/>
      <c r="AO21" s="218"/>
      <c r="AP21" s="219" t="s">
        <v>33</v>
      </c>
      <c r="AQ21" s="219"/>
      <c r="AR21" s="219"/>
      <c r="AS21" s="219"/>
      <c r="AT21" s="196" t="s">
        <v>34</v>
      </c>
      <c r="AU21" s="196"/>
      <c r="AV21" s="196"/>
      <c r="AW21" s="196"/>
      <c r="AX21" s="196"/>
      <c r="AY21" s="48"/>
      <c r="AZ21" s="43"/>
      <c r="BB21" s="49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</row>
    <row r="22" spans="1:155" s="47" customFormat="1" ht="15.75" customHeight="1">
      <c r="A22" s="40"/>
      <c r="B22" s="215"/>
      <c r="C22" s="215"/>
      <c r="D22" s="220" t="s">
        <v>35</v>
      </c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1" t="s">
        <v>36</v>
      </c>
      <c r="X22" s="221"/>
      <c r="Y22" s="221"/>
      <c r="Z22" s="221"/>
      <c r="AA22" s="221"/>
      <c r="AB22" s="222" t="s">
        <v>37</v>
      </c>
      <c r="AC22" s="222"/>
      <c r="AD22" s="222"/>
      <c r="AE22" s="222"/>
      <c r="AF22" s="221" t="s">
        <v>38</v>
      </c>
      <c r="AG22" s="221"/>
      <c r="AH22" s="221"/>
      <c r="AI22" s="221"/>
      <c r="AJ22" s="165" t="s">
        <v>20</v>
      </c>
      <c r="AK22" s="165"/>
      <c r="AL22" s="165"/>
      <c r="AM22" s="223"/>
      <c r="AN22" s="223"/>
      <c r="AO22" s="223"/>
      <c r="AP22" s="224">
        <v>2306</v>
      </c>
      <c r="AQ22" s="224"/>
      <c r="AR22" s="224"/>
      <c r="AS22" s="224"/>
      <c r="AT22" s="225"/>
      <c r="AU22" s="225"/>
      <c r="AV22" s="225"/>
      <c r="AW22" s="225"/>
      <c r="AX22" s="225"/>
      <c r="AY22" s="48"/>
      <c r="AZ22" s="43"/>
      <c r="BB22" s="49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</row>
    <row r="23" spans="1:155" s="47" customFormat="1" ht="15.75" customHeight="1">
      <c r="A23" s="40"/>
      <c r="B23" s="215"/>
      <c r="C23" s="215"/>
      <c r="D23" s="220" t="s">
        <v>35</v>
      </c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1" t="s">
        <v>36</v>
      </c>
      <c r="X23" s="221"/>
      <c r="Y23" s="221"/>
      <c r="Z23" s="221"/>
      <c r="AA23" s="221"/>
      <c r="AB23" s="222" t="s">
        <v>39</v>
      </c>
      <c r="AC23" s="222"/>
      <c r="AD23" s="222"/>
      <c r="AE23" s="222"/>
      <c r="AF23" s="221" t="s">
        <v>38</v>
      </c>
      <c r="AG23" s="221"/>
      <c r="AH23" s="221"/>
      <c r="AI23" s="221"/>
      <c r="AJ23" s="165" t="s">
        <v>20</v>
      </c>
      <c r="AK23" s="165"/>
      <c r="AL23" s="165"/>
      <c r="AM23" s="223"/>
      <c r="AN23" s="223"/>
      <c r="AO23" s="223"/>
      <c r="AP23" s="195">
        <v>3330</v>
      </c>
      <c r="AQ23" s="195"/>
      <c r="AR23" s="195"/>
      <c r="AS23" s="195"/>
      <c r="AT23" s="225"/>
      <c r="AU23" s="225"/>
      <c r="AV23" s="225"/>
      <c r="AW23" s="225"/>
      <c r="AX23" s="225"/>
      <c r="AY23" s="48"/>
      <c r="AZ23" s="43"/>
      <c r="BB23" s="49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</row>
    <row r="24" spans="1:256" s="53" customFormat="1" ht="31.5" customHeight="1">
      <c r="A24" s="21"/>
      <c r="B24" s="226"/>
      <c r="C24" s="226"/>
      <c r="D24" s="227" t="s">
        <v>40</v>
      </c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4" t="s">
        <v>41</v>
      </c>
      <c r="X24" s="224"/>
      <c r="Y24" s="224"/>
      <c r="Z24" s="224"/>
      <c r="AA24" s="224"/>
      <c r="AB24" s="224" t="s">
        <v>37</v>
      </c>
      <c r="AC24" s="224"/>
      <c r="AD24" s="224"/>
      <c r="AE24" s="224"/>
      <c r="AF24" s="224" t="s">
        <v>42</v>
      </c>
      <c r="AG24" s="224"/>
      <c r="AH24" s="224"/>
      <c r="AI24" s="224"/>
      <c r="AJ24" s="165" t="s">
        <v>20</v>
      </c>
      <c r="AK24" s="165"/>
      <c r="AL24" s="165"/>
      <c r="AM24" s="228"/>
      <c r="AN24" s="228"/>
      <c r="AO24" s="228"/>
      <c r="AP24" s="180">
        <v>890</v>
      </c>
      <c r="AQ24" s="180"/>
      <c r="AR24" s="180"/>
      <c r="AS24" s="180"/>
      <c r="AT24" s="180"/>
      <c r="AU24" s="180"/>
      <c r="AV24" s="180"/>
      <c r="AW24" s="180"/>
      <c r="AX24" s="180"/>
      <c r="AY24" s="22"/>
      <c r="AZ24" s="43"/>
      <c r="BA24" s="44"/>
      <c r="BB24" s="45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</row>
    <row r="25" spans="1:256" s="53" customFormat="1" ht="8.25" customHeight="1">
      <c r="A25" s="21"/>
      <c r="B25" s="55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9"/>
      <c r="W25" s="60"/>
      <c r="X25" s="61"/>
      <c r="Y25" s="61"/>
      <c r="Z25" s="61"/>
      <c r="AA25" s="62"/>
      <c r="AB25" s="60"/>
      <c r="AC25" s="61"/>
      <c r="AD25" s="61"/>
      <c r="AE25" s="62"/>
      <c r="AF25" s="60"/>
      <c r="AG25" s="61"/>
      <c r="AH25" s="61"/>
      <c r="AI25" s="62"/>
      <c r="AJ25" s="60"/>
      <c r="AK25" s="61"/>
      <c r="AL25" s="62"/>
      <c r="AM25" s="63"/>
      <c r="AN25" s="64"/>
      <c r="AO25" s="65"/>
      <c r="AP25" s="66"/>
      <c r="AQ25" s="67"/>
      <c r="AR25" s="67"/>
      <c r="AS25" s="68"/>
      <c r="AT25" s="66"/>
      <c r="AU25" s="67"/>
      <c r="AV25" s="67"/>
      <c r="AW25" s="67"/>
      <c r="AX25" s="68"/>
      <c r="AY25" s="22"/>
      <c r="AZ25" s="43"/>
      <c r="BA25" s="44"/>
      <c r="BB25" s="45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</row>
    <row r="26" spans="1:256" s="46" customFormat="1" ht="21" customHeight="1">
      <c r="A26" s="40"/>
      <c r="B26" s="229" t="s">
        <v>43</v>
      </c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"/>
      <c r="AZ26" s="69"/>
      <c r="BA26" s="69"/>
      <c r="BB26" s="70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</row>
    <row r="27" spans="1:256" s="46" customFormat="1" ht="21.75" customHeight="1">
      <c r="A27" s="40"/>
      <c r="B27" s="229"/>
      <c r="C27" s="229"/>
      <c r="D27" s="230" t="s">
        <v>44</v>
      </c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1" t="s">
        <v>45</v>
      </c>
      <c r="AK27" s="231"/>
      <c r="AL27" s="231"/>
      <c r="AM27" s="231" t="s">
        <v>46</v>
      </c>
      <c r="AN27" s="231"/>
      <c r="AO27" s="231"/>
      <c r="AP27" s="231" t="s">
        <v>47</v>
      </c>
      <c r="AQ27" s="231"/>
      <c r="AR27" s="231"/>
      <c r="AS27" s="231"/>
      <c r="AT27" s="231" t="s">
        <v>48</v>
      </c>
      <c r="AU27" s="231"/>
      <c r="AV27" s="231"/>
      <c r="AW27" s="231"/>
      <c r="AX27" s="231"/>
      <c r="AY27" s="22"/>
      <c r="AZ27" s="69"/>
      <c r="BA27" s="69"/>
      <c r="BB27" s="70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</row>
    <row r="28" spans="1:256" s="46" customFormat="1" ht="27" customHeight="1">
      <c r="A28" s="40"/>
      <c r="B28" s="229"/>
      <c r="C28" s="229"/>
      <c r="D28" s="232" t="s">
        <v>49</v>
      </c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3" t="s">
        <v>20</v>
      </c>
      <c r="AK28" s="233"/>
      <c r="AL28" s="233"/>
      <c r="AM28" s="233"/>
      <c r="AN28" s="233"/>
      <c r="AO28" s="233"/>
      <c r="AP28" s="233">
        <v>1370</v>
      </c>
      <c r="AQ28" s="233"/>
      <c r="AR28" s="233"/>
      <c r="AS28" s="233"/>
      <c r="AT28" s="233"/>
      <c r="AU28" s="233"/>
      <c r="AV28" s="233"/>
      <c r="AW28" s="233"/>
      <c r="AX28" s="233"/>
      <c r="AY28" s="22"/>
      <c r="AZ28" s="69"/>
      <c r="BA28" s="69"/>
      <c r="BB28" s="70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  <c r="IU28" s="47"/>
      <c r="IV28" s="47"/>
    </row>
    <row r="29" spans="1:256" s="46" customFormat="1" ht="27.75" customHeight="1">
      <c r="A29" s="40"/>
      <c r="B29" s="229"/>
      <c r="C29" s="229"/>
      <c r="D29" s="232" t="s">
        <v>50</v>
      </c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3" t="s">
        <v>20</v>
      </c>
      <c r="AK29" s="233"/>
      <c r="AL29" s="233"/>
      <c r="AM29" s="233"/>
      <c r="AN29" s="233"/>
      <c r="AO29" s="233"/>
      <c r="AP29" s="233">
        <v>2830</v>
      </c>
      <c r="AQ29" s="233"/>
      <c r="AR29" s="233"/>
      <c r="AS29" s="233"/>
      <c r="AT29" s="233"/>
      <c r="AU29" s="233"/>
      <c r="AV29" s="233"/>
      <c r="AW29" s="233"/>
      <c r="AX29" s="233"/>
      <c r="AY29" s="22"/>
      <c r="AZ29" s="69"/>
      <c r="BA29" s="69"/>
      <c r="BB29" s="70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  <c r="IT29" s="47"/>
      <c r="IU29" s="47"/>
      <c r="IV29" s="47"/>
    </row>
    <row r="30" spans="1:256" s="46" customFormat="1" ht="26.25" customHeight="1">
      <c r="A30" s="40"/>
      <c r="B30" s="229"/>
      <c r="C30" s="229"/>
      <c r="D30" s="234" t="s">
        <v>51</v>
      </c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3" t="s">
        <v>20</v>
      </c>
      <c r="AK30" s="233"/>
      <c r="AL30" s="233"/>
      <c r="AM30" s="233"/>
      <c r="AN30" s="233"/>
      <c r="AO30" s="233"/>
      <c r="AP30" s="233">
        <v>4991</v>
      </c>
      <c r="AQ30" s="233"/>
      <c r="AR30" s="233"/>
      <c r="AS30" s="233"/>
      <c r="AT30" s="233"/>
      <c r="AU30" s="233"/>
      <c r="AV30" s="233"/>
      <c r="AW30" s="233"/>
      <c r="AX30" s="233"/>
      <c r="AY30" s="22"/>
      <c r="AZ30" s="69"/>
      <c r="BA30" s="69"/>
      <c r="BB30" s="70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  <c r="IU30" s="47"/>
      <c r="IV30" s="47"/>
    </row>
    <row r="31" spans="1:256" s="46" customFormat="1" ht="27" customHeight="1">
      <c r="A31" s="40"/>
      <c r="B31" s="229"/>
      <c r="C31" s="229"/>
      <c r="D31" s="234" t="s">
        <v>52</v>
      </c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3" t="s">
        <v>20</v>
      </c>
      <c r="AK31" s="233"/>
      <c r="AL31" s="233"/>
      <c r="AM31" s="233"/>
      <c r="AN31" s="233"/>
      <c r="AO31" s="233"/>
      <c r="AP31" s="233">
        <v>8950</v>
      </c>
      <c r="AQ31" s="233"/>
      <c r="AR31" s="233"/>
      <c r="AS31" s="233"/>
      <c r="AT31" s="233"/>
      <c r="AU31" s="233"/>
      <c r="AV31" s="233"/>
      <c r="AW31" s="233"/>
      <c r="AX31" s="233"/>
      <c r="AY31" s="22"/>
      <c r="AZ31" s="69"/>
      <c r="BA31" s="69"/>
      <c r="BB31" s="70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  <c r="IV31" s="47"/>
    </row>
    <row r="32" spans="1:256" s="46" customFormat="1" ht="25.5" customHeight="1">
      <c r="A32" s="40"/>
      <c r="B32" s="235"/>
      <c r="C32" s="235"/>
      <c r="D32" s="236" t="s">
        <v>53</v>
      </c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7" t="s">
        <v>54</v>
      </c>
      <c r="AK32" s="237"/>
      <c r="AL32" s="237"/>
      <c r="AM32" s="238"/>
      <c r="AN32" s="238"/>
      <c r="AO32" s="238"/>
      <c r="AP32" s="239">
        <v>279</v>
      </c>
      <c r="AQ32" s="239"/>
      <c r="AR32" s="239"/>
      <c r="AS32" s="239"/>
      <c r="AT32" s="239"/>
      <c r="AU32" s="239"/>
      <c r="AV32" s="239"/>
      <c r="AW32" s="239"/>
      <c r="AX32" s="239"/>
      <c r="AY32" s="22"/>
      <c r="AZ32" s="69"/>
      <c r="BA32" s="69"/>
      <c r="BB32" s="70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  <c r="IV32" s="47"/>
    </row>
    <row r="33" spans="1:256" s="46" customFormat="1" ht="26.25" customHeight="1">
      <c r="A33" s="40"/>
      <c r="B33" s="239"/>
      <c r="C33" s="239"/>
      <c r="D33" s="240" t="s">
        <v>55</v>
      </c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33" t="s">
        <v>54</v>
      </c>
      <c r="AK33" s="233"/>
      <c r="AL33" s="233"/>
      <c r="AM33" s="238"/>
      <c r="AN33" s="238"/>
      <c r="AO33" s="238"/>
      <c r="AP33" s="239">
        <v>289</v>
      </c>
      <c r="AQ33" s="239"/>
      <c r="AR33" s="239"/>
      <c r="AS33" s="239"/>
      <c r="AT33" s="239"/>
      <c r="AU33" s="239"/>
      <c r="AV33" s="239"/>
      <c r="AW33" s="239"/>
      <c r="AX33" s="239"/>
      <c r="AY33" s="22"/>
      <c r="AZ33" s="69"/>
      <c r="BA33" s="69"/>
      <c r="BB33" s="70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</row>
    <row r="34" spans="1:256" s="46" customFormat="1" ht="24" customHeight="1">
      <c r="A34" s="40"/>
      <c r="B34" s="239"/>
      <c r="C34" s="239"/>
      <c r="D34" s="240" t="s">
        <v>56</v>
      </c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37"/>
      <c r="AK34" s="237"/>
      <c r="AL34" s="237"/>
      <c r="AM34" s="238"/>
      <c r="AN34" s="238"/>
      <c r="AO34" s="238"/>
      <c r="AP34" s="239">
        <v>587</v>
      </c>
      <c r="AQ34" s="239"/>
      <c r="AR34" s="239"/>
      <c r="AS34" s="239"/>
      <c r="AT34" s="239"/>
      <c r="AU34" s="239"/>
      <c r="AV34" s="239"/>
      <c r="AW34" s="239"/>
      <c r="AX34" s="239"/>
      <c r="AY34" s="22"/>
      <c r="AZ34" s="69"/>
      <c r="BA34" s="69"/>
      <c r="BB34" s="70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  <c r="IU34" s="47"/>
      <c r="IV34" s="47"/>
    </row>
    <row r="35" spans="1:256" s="46" customFormat="1" ht="24" customHeight="1">
      <c r="A35" s="40"/>
      <c r="B35" s="239"/>
      <c r="C35" s="239"/>
      <c r="D35" s="240" t="s">
        <v>57</v>
      </c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71"/>
      <c r="AK35" s="71"/>
      <c r="AL35" s="72"/>
      <c r="AM35" s="238"/>
      <c r="AN35" s="238"/>
      <c r="AO35" s="238"/>
      <c r="AP35" s="239">
        <v>825</v>
      </c>
      <c r="AQ35" s="239"/>
      <c r="AR35" s="239"/>
      <c r="AS35" s="239"/>
      <c r="AT35" s="239"/>
      <c r="AU35" s="239"/>
      <c r="AV35" s="239"/>
      <c r="AW35" s="239"/>
      <c r="AX35" s="239"/>
      <c r="AY35" s="22"/>
      <c r="AZ35" s="69"/>
      <c r="BA35" s="69"/>
      <c r="BB35" s="70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</row>
    <row r="36" spans="1:256" s="46" customFormat="1" ht="24.75" customHeight="1">
      <c r="A36" s="40"/>
      <c r="B36" s="235"/>
      <c r="C36" s="235"/>
      <c r="D36" s="240" t="s">
        <v>58</v>
      </c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33">
        <v>50</v>
      </c>
      <c r="AK36" s="233"/>
      <c r="AL36" s="233"/>
      <c r="AM36" s="238"/>
      <c r="AN36" s="238"/>
      <c r="AO36" s="238"/>
      <c r="AP36" s="239">
        <v>165</v>
      </c>
      <c r="AQ36" s="239"/>
      <c r="AR36" s="239"/>
      <c r="AS36" s="239"/>
      <c r="AT36" s="239"/>
      <c r="AU36" s="239"/>
      <c r="AV36" s="239"/>
      <c r="AW36" s="239"/>
      <c r="AX36" s="239"/>
      <c r="AY36" s="22"/>
      <c r="AZ36" s="69"/>
      <c r="BA36" s="69"/>
      <c r="BB36" s="70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  <c r="IU36" s="47"/>
      <c r="IV36" s="47"/>
    </row>
    <row r="37" spans="1:256" s="46" customFormat="1" ht="26.25" customHeight="1">
      <c r="A37" s="40"/>
      <c r="B37" s="239"/>
      <c r="C37" s="239"/>
      <c r="D37" s="240" t="s">
        <v>59</v>
      </c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33">
        <v>50</v>
      </c>
      <c r="AK37" s="233"/>
      <c r="AL37" s="233"/>
      <c r="AM37" s="238"/>
      <c r="AN37" s="238"/>
      <c r="AO37" s="238"/>
      <c r="AP37" s="239">
        <v>323</v>
      </c>
      <c r="AQ37" s="239"/>
      <c r="AR37" s="239"/>
      <c r="AS37" s="239"/>
      <c r="AT37" s="239"/>
      <c r="AU37" s="239"/>
      <c r="AV37" s="239"/>
      <c r="AW37" s="239"/>
      <c r="AX37" s="239"/>
      <c r="AY37" s="22"/>
      <c r="AZ37" s="69"/>
      <c r="BA37" s="69"/>
      <c r="BB37" s="70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</row>
    <row r="38" spans="1:155" s="47" customFormat="1" ht="25.5" customHeight="1">
      <c r="A38" s="40"/>
      <c r="B38" s="235"/>
      <c r="C38" s="235"/>
      <c r="D38" s="241" t="s">
        <v>60</v>
      </c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33"/>
      <c r="AK38" s="233"/>
      <c r="AL38" s="233"/>
      <c r="AM38" s="238"/>
      <c r="AN38" s="238"/>
      <c r="AO38" s="238"/>
      <c r="AP38" s="239">
        <v>162</v>
      </c>
      <c r="AQ38" s="239"/>
      <c r="AR38" s="239"/>
      <c r="AS38" s="239"/>
      <c r="AT38" s="239"/>
      <c r="AU38" s="239"/>
      <c r="AV38" s="239"/>
      <c r="AW38" s="239"/>
      <c r="AX38" s="239"/>
      <c r="AY38" s="22"/>
      <c r="AZ38" s="69"/>
      <c r="BA38" s="69"/>
      <c r="BB38" s="70"/>
      <c r="BC38" s="46"/>
      <c r="BD38" s="46"/>
      <c r="BE38" s="46"/>
      <c r="BF38" s="46"/>
      <c r="BG38" s="73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</row>
    <row r="39" spans="1:256" s="46" customFormat="1" ht="24" customHeight="1">
      <c r="A39" s="40"/>
      <c r="B39" s="235"/>
      <c r="C39" s="235"/>
      <c r="D39" s="236" t="s">
        <v>61</v>
      </c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71"/>
      <c r="AK39" s="71"/>
      <c r="AL39" s="72"/>
      <c r="AM39" s="238"/>
      <c r="AN39" s="238"/>
      <c r="AO39" s="238"/>
      <c r="AP39" s="239">
        <v>296</v>
      </c>
      <c r="AQ39" s="239"/>
      <c r="AR39" s="239"/>
      <c r="AS39" s="239"/>
      <c r="AT39" s="239"/>
      <c r="AU39" s="239"/>
      <c r="AV39" s="239"/>
      <c r="AW39" s="239"/>
      <c r="AX39" s="239"/>
      <c r="AY39" s="22"/>
      <c r="AZ39" s="69"/>
      <c r="BA39" s="69"/>
      <c r="BB39" s="70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  <c r="IV39" s="47"/>
    </row>
    <row r="40" spans="1:256" s="46" customFormat="1" ht="30" customHeight="1">
      <c r="A40" s="40"/>
      <c r="B40" s="239"/>
      <c r="C40" s="239"/>
      <c r="D40" s="236" t="s">
        <v>62</v>
      </c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3"/>
      <c r="AK40" s="233"/>
      <c r="AL40" s="233"/>
      <c r="AM40" s="238"/>
      <c r="AN40" s="238"/>
      <c r="AO40" s="238"/>
      <c r="AP40" s="239">
        <v>1350</v>
      </c>
      <c r="AQ40" s="239"/>
      <c r="AR40" s="239"/>
      <c r="AS40" s="239"/>
      <c r="AT40" s="239"/>
      <c r="AU40" s="239"/>
      <c r="AV40" s="239"/>
      <c r="AW40" s="239"/>
      <c r="AX40" s="239"/>
      <c r="AY40" s="22"/>
      <c r="AZ40" s="69"/>
      <c r="BA40" s="69"/>
      <c r="BB40" s="70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  <c r="IU40" s="47"/>
      <c r="IV40" s="47"/>
    </row>
    <row r="41" spans="1:256" s="78" customFormat="1" ht="27" customHeight="1">
      <c r="A41" s="74"/>
      <c r="B41" s="226"/>
      <c r="C41" s="226"/>
      <c r="D41" s="242" t="s">
        <v>63</v>
      </c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3" t="s">
        <v>54</v>
      </c>
      <c r="AK41" s="243"/>
      <c r="AL41" s="243"/>
      <c r="AM41" s="244"/>
      <c r="AN41" s="244"/>
      <c r="AO41" s="244"/>
      <c r="AP41" s="245">
        <v>190</v>
      </c>
      <c r="AQ41" s="245"/>
      <c r="AR41" s="245"/>
      <c r="AS41" s="245"/>
      <c r="AT41" s="246" t="s">
        <v>64</v>
      </c>
      <c r="AU41" s="246"/>
      <c r="AV41" s="246"/>
      <c r="AW41" s="246"/>
      <c r="AX41" s="246"/>
      <c r="AY41" s="75"/>
      <c r="AZ41" s="9"/>
      <c r="BA41" s="76"/>
      <c r="BB41" s="77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79"/>
      <c r="IE41" s="79"/>
      <c r="IF41" s="79"/>
      <c r="IG41" s="79"/>
      <c r="IH41" s="79"/>
      <c r="II41" s="79"/>
      <c r="IJ41" s="79"/>
      <c r="IK41" s="79"/>
      <c r="IL41" s="79"/>
      <c r="IM41" s="79"/>
      <c r="IN41" s="79"/>
      <c r="IO41" s="79"/>
      <c r="IP41" s="79"/>
      <c r="IQ41" s="79"/>
      <c r="IR41" s="79"/>
      <c r="IS41" s="79"/>
      <c r="IT41" s="79"/>
      <c r="IU41" s="79"/>
      <c r="IV41" s="79"/>
    </row>
    <row r="42" spans="1:256" s="78" customFormat="1" ht="27" customHeight="1">
      <c r="A42" s="74"/>
      <c r="B42" s="226"/>
      <c r="C42" s="226"/>
      <c r="D42" s="247" t="s">
        <v>65</v>
      </c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3"/>
      <c r="AK42" s="243"/>
      <c r="AL42" s="243"/>
      <c r="AM42" s="208"/>
      <c r="AN42" s="208"/>
      <c r="AO42" s="208"/>
      <c r="AP42" s="248">
        <v>595</v>
      </c>
      <c r="AQ42" s="248"/>
      <c r="AR42" s="248"/>
      <c r="AS42" s="248"/>
      <c r="AT42" s="180"/>
      <c r="AU42" s="180"/>
      <c r="AV42" s="180"/>
      <c r="AW42" s="180"/>
      <c r="AX42" s="180"/>
      <c r="AY42" s="75"/>
      <c r="AZ42" s="9"/>
      <c r="BA42" s="76"/>
      <c r="BB42" s="77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9"/>
      <c r="II42" s="79"/>
      <c r="IJ42" s="79"/>
      <c r="IK42" s="79"/>
      <c r="IL42" s="79"/>
      <c r="IM42" s="79"/>
      <c r="IN42" s="79"/>
      <c r="IO42" s="79"/>
      <c r="IP42" s="79"/>
      <c r="IQ42" s="79"/>
      <c r="IR42" s="79"/>
      <c r="IS42" s="79"/>
      <c r="IT42" s="79"/>
      <c r="IU42" s="79"/>
      <c r="IV42" s="79"/>
    </row>
    <row r="43" spans="1:256" s="53" customFormat="1" ht="4.5" customHeight="1">
      <c r="A43" s="21"/>
      <c r="B43" s="52"/>
      <c r="C43" s="52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2"/>
      <c r="AN43" s="82"/>
      <c r="AO43" s="82"/>
      <c r="AP43" s="81"/>
      <c r="AQ43" s="81"/>
      <c r="AR43" s="81"/>
      <c r="AS43" s="81"/>
      <c r="AT43" s="81"/>
      <c r="AU43" s="81"/>
      <c r="AV43" s="81"/>
      <c r="AW43" s="81"/>
      <c r="AX43" s="81"/>
      <c r="AY43" s="14"/>
      <c r="AZ43" s="9"/>
      <c r="BA43" s="76"/>
      <c r="BB43" s="77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</row>
    <row r="44" spans="1:256" s="23" customFormat="1" ht="4.5" customHeight="1">
      <c r="A44" s="21"/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14"/>
      <c r="AZ44" s="9"/>
      <c r="BA44" s="9"/>
      <c r="BB44" s="83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</row>
    <row r="45" spans="1:54" ht="21" customHeight="1">
      <c r="A45" s="250" t="s">
        <v>66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9"/>
      <c r="BA45" s="9"/>
      <c r="BB45" s="83"/>
    </row>
    <row r="46" spans="1:256" s="12" customFormat="1" ht="15">
      <c r="A46" s="41"/>
      <c r="B46" s="251" t="s">
        <v>67</v>
      </c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7"/>
      <c r="AZ46" s="9"/>
      <c r="BA46" s="9"/>
      <c r="BB46" s="83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56" s="85" customFormat="1" ht="40.5" customHeight="1">
      <c r="A47" s="84"/>
      <c r="B47" s="252" t="s">
        <v>68</v>
      </c>
      <c r="C47" s="252"/>
      <c r="D47" s="195" t="s">
        <v>69</v>
      </c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253" t="s">
        <v>70</v>
      </c>
      <c r="Q47" s="253"/>
      <c r="R47" s="253"/>
      <c r="S47" s="254" t="s">
        <v>71</v>
      </c>
      <c r="T47" s="254"/>
      <c r="U47" s="254"/>
      <c r="V47" s="255" t="s">
        <v>72</v>
      </c>
      <c r="W47" s="255"/>
      <c r="X47" s="255"/>
      <c r="Y47" s="219" t="s">
        <v>73</v>
      </c>
      <c r="Z47" s="219"/>
      <c r="AA47" s="219"/>
      <c r="AB47" s="219"/>
      <c r="AC47" s="219"/>
      <c r="AD47" s="219" t="s">
        <v>74</v>
      </c>
      <c r="AE47" s="219"/>
      <c r="AF47" s="219"/>
      <c r="AG47" s="219"/>
      <c r="AH47" s="219" t="s">
        <v>75</v>
      </c>
      <c r="AI47" s="219"/>
      <c r="AJ47" s="219"/>
      <c r="AK47" s="219" t="s">
        <v>76</v>
      </c>
      <c r="AL47" s="219"/>
      <c r="AM47" s="219"/>
      <c r="AN47" s="257" t="s">
        <v>77</v>
      </c>
      <c r="AO47" s="257"/>
      <c r="AP47" s="257"/>
      <c r="AQ47" s="257"/>
      <c r="AR47" s="257"/>
      <c r="AS47" s="257"/>
      <c r="AT47" s="196"/>
      <c r="AU47" s="196"/>
      <c r="AV47" s="196"/>
      <c r="AW47" s="196"/>
      <c r="AX47" s="196"/>
      <c r="AY47" s="7"/>
      <c r="AZ47" s="9"/>
      <c r="BA47" s="9"/>
      <c r="BB47" s="83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  <c r="IT47" s="86"/>
      <c r="IU47" s="86"/>
      <c r="IV47" s="86"/>
    </row>
    <row r="48" spans="1:256" s="23" customFormat="1" ht="15" customHeight="1">
      <c r="A48" s="87"/>
      <c r="B48" s="226"/>
      <c r="C48" s="226"/>
      <c r="D48" s="257" t="s">
        <v>78</v>
      </c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8"/>
      <c r="P48" s="402">
        <v>240</v>
      </c>
      <c r="Q48" s="402"/>
      <c r="R48" s="402"/>
      <c r="S48" s="402">
        <v>0.43</v>
      </c>
      <c r="T48" s="402"/>
      <c r="U48" s="402"/>
      <c r="V48" s="402">
        <v>40</v>
      </c>
      <c r="W48" s="402"/>
      <c r="X48" s="402"/>
      <c r="Y48" s="259" t="s">
        <v>79</v>
      </c>
      <c r="Z48" s="214"/>
      <c r="AA48" s="214"/>
      <c r="AB48" s="214"/>
      <c r="AC48" s="214"/>
      <c r="AD48" s="194">
        <v>2501</v>
      </c>
      <c r="AE48" s="194"/>
      <c r="AF48" s="194"/>
      <c r="AG48" s="194"/>
      <c r="AH48" s="260">
        <f aca="true" t="shared" si="0" ref="AH48:AH69">AD48+10</f>
        <v>2511</v>
      </c>
      <c r="AI48" s="260"/>
      <c r="AJ48" s="260"/>
      <c r="AK48" s="260">
        <f aca="true" t="shared" si="1" ref="AK48:AK69">AH48+10</f>
        <v>2521</v>
      </c>
      <c r="AL48" s="260"/>
      <c r="AM48" s="260"/>
      <c r="AN48" s="261">
        <f aca="true" t="shared" si="2" ref="AN48:AN69">AK48+10</f>
        <v>2531</v>
      </c>
      <c r="AO48" s="261"/>
      <c r="AP48" s="261"/>
      <c r="AQ48" s="261"/>
      <c r="AR48" s="261"/>
      <c r="AS48" s="261"/>
      <c r="AT48" s="262"/>
      <c r="AU48" s="262"/>
      <c r="AV48" s="262"/>
      <c r="AW48" s="262"/>
      <c r="AX48" s="262"/>
      <c r="AY48" s="7"/>
      <c r="AZ48" s="256"/>
      <c r="BA48" s="256"/>
      <c r="BB48" s="256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</row>
    <row r="49" spans="1:256" s="23" customFormat="1" ht="15.75" customHeight="1">
      <c r="A49" s="87"/>
      <c r="B49" s="226"/>
      <c r="C49" s="226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8"/>
      <c r="P49" s="402"/>
      <c r="Q49" s="402"/>
      <c r="R49" s="402"/>
      <c r="S49" s="402"/>
      <c r="T49" s="402"/>
      <c r="U49" s="402"/>
      <c r="V49" s="402"/>
      <c r="W49" s="402"/>
      <c r="X49" s="402"/>
      <c r="Y49" s="259" t="s">
        <v>80</v>
      </c>
      <c r="Z49" s="214"/>
      <c r="AA49" s="214"/>
      <c r="AB49" s="214"/>
      <c r="AC49" s="214"/>
      <c r="AD49" s="194">
        <v>2605</v>
      </c>
      <c r="AE49" s="194"/>
      <c r="AF49" s="194"/>
      <c r="AG49" s="194"/>
      <c r="AH49" s="260">
        <f t="shared" si="0"/>
        <v>2615</v>
      </c>
      <c r="AI49" s="260"/>
      <c r="AJ49" s="260"/>
      <c r="AK49" s="260">
        <f t="shared" si="1"/>
        <v>2625</v>
      </c>
      <c r="AL49" s="260"/>
      <c r="AM49" s="260"/>
      <c r="AN49" s="261">
        <f t="shared" si="2"/>
        <v>2635</v>
      </c>
      <c r="AO49" s="261"/>
      <c r="AP49" s="261"/>
      <c r="AQ49" s="261"/>
      <c r="AR49" s="261"/>
      <c r="AS49" s="261"/>
      <c r="AT49" s="262"/>
      <c r="AU49" s="262"/>
      <c r="AV49" s="262"/>
      <c r="AW49" s="262"/>
      <c r="AX49" s="262"/>
      <c r="AY49" s="7"/>
      <c r="AZ49" s="256"/>
      <c r="BA49" s="256"/>
      <c r="BB49" s="256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</row>
    <row r="50" spans="1:256" s="23" customFormat="1" ht="15.75" customHeight="1">
      <c r="A50" s="87"/>
      <c r="B50" s="226"/>
      <c r="C50" s="226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8"/>
      <c r="P50" s="402"/>
      <c r="Q50" s="402"/>
      <c r="R50" s="402"/>
      <c r="S50" s="402"/>
      <c r="T50" s="402"/>
      <c r="U50" s="402"/>
      <c r="V50" s="402"/>
      <c r="W50" s="402"/>
      <c r="X50" s="402"/>
      <c r="Y50" s="259" t="s">
        <v>81</v>
      </c>
      <c r="Z50" s="214"/>
      <c r="AA50" s="214"/>
      <c r="AB50" s="214"/>
      <c r="AC50" s="214"/>
      <c r="AD50" s="194">
        <v>2772</v>
      </c>
      <c r="AE50" s="194"/>
      <c r="AF50" s="194"/>
      <c r="AG50" s="194"/>
      <c r="AH50" s="260">
        <f t="shared" si="0"/>
        <v>2782</v>
      </c>
      <c r="AI50" s="260"/>
      <c r="AJ50" s="260"/>
      <c r="AK50" s="260">
        <f t="shared" si="1"/>
        <v>2792</v>
      </c>
      <c r="AL50" s="260"/>
      <c r="AM50" s="260"/>
      <c r="AN50" s="261">
        <f t="shared" si="2"/>
        <v>2802</v>
      </c>
      <c r="AO50" s="261"/>
      <c r="AP50" s="261"/>
      <c r="AQ50" s="261"/>
      <c r="AR50" s="261"/>
      <c r="AS50" s="261"/>
      <c r="AT50" s="262"/>
      <c r="AU50" s="262"/>
      <c r="AV50" s="262"/>
      <c r="AW50" s="262"/>
      <c r="AX50" s="262"/>
      <c r="AY50" s="7"/>
      <c r="AZ50" s="256"/>
      <c r="BA50" s="256"/>
      <c r="BB50" s="256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</row>
    <row r="51" spans="1:256" s="23" customFormat="1" ht="15.75" customHeight="1">
      <c r="A51" s="87"/>
      <c r="B51" s="226"/>
      <c r="C51" s="226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8"/>
      <c r="P51" s="402"/>
      <c r="Q51" s="402"/>
      <c r="R51" s="402"/>
      <c r="S51" s="402"/>
      <c r="T51" s="402"/>
      <c r="U51" s="402"/>
      <c r="V51" s="402"/>
      <c r="W51" s="402"/>
      <c r="X51" s="402"/>
      <c r="Y51" s="259" t="s">
        <v>82</v>
      </c>
      <c r="Z51" s="214"/>
      <c r="AA51" s="214"/>
      <c r="AB51" s="214"/>
      <c r="AC51" s="214"/>
      <c r="AD51" s="194">
        <v>3004</v>
      </c>
      <c r="AE51" s="194"/>
      <c r="AF51" s="194"/>
      <c r="AG51" s="194"/>
      <c r="AH51" s="260">
        <f t="shared" si="0"/>
        <v>3014</v>
      </c>
      <c r="AI51" s="260"/>
      <c r="AJ51" s="260"/>
      <c r="AK51" s="260">
        <f t="shared" si="1"/>
        <v>3024</v>
      </c>
      <c r="AL51" s="260"/>
      <c r="AM51" s="260"/>
      <c r="AN51" s="261">
        <f t="shared" si="2"/>
        <v>3034</v>
      </c>
      <c r="AO51" s="261"/>
      <c r="AP51" s="261"/>
      <c r="AQ51" s="261"/>
      <c r="AR51" s="261"/>
      <c r="AS51" s="261"/>
      <c r="AT51" s="262"/>
      <c r="AU51" s="262"/>
      <c r="AV51" s="262"/>
      <c r="AW51" s="262"/>
      <c r="AX51" s="262"/>
      <c r="AY51" s="7"/>
      <c r="AZ51" s="256"/>
      <c r="BA51" s="256"/>
      <c r="BB51" s="256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</row>
    <row r="52" spans="1:256" s="23" customFormat="1" ht="15.75" customHeight="1">
      <c r="A52" s="87"/>
      <c r="B52" s="226"/>
      <c r="C52" s="226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8"/>
      <c r="P52" s="402"/>
      <c r="Q52" s="402"/>
      <c r="R52" s="402"/>
      <c r="S52" s="402"/>
      <c r="T52" s="402"/>
      <c r="U52" s="402"/>
      <c r="V52" s="402"/>
      <c r="W52" s="402"/>
      <c r="X52" s="402"/>
      <c r="Y52" s="259" t="s">
        <v>83</v>
      </c>
      <c r="Z52" s="214"/>
      <c r="AA52" s="214"/>
      <c r="AB52" s="214"/>
      <c r="AC52" s="214"/>
      <c r="AD52" s="194">
        <v>3131</v>
      </c>
      <c r="AE52" s="194"/>
      <c r="AF52" s="194"/>
      <c r="AG52" s="194"/>
      <c r="AH52" s="260">
        <f t="shared" si="0"/>
        <v>3141</v>
      </c>
      <c r="AI52" s="260"/>
      <c r="AJ52" s="260"/>
      <c r="AK52" s="260">
        <f t="shared" si="1"/>
        <v>3151</v>
      </c>
      <c r="AL52" s="260"/>
      <c r="AM52" s="260"/>
      <c r="AN52" s="261">
        <f t="shared" si="2"/>
        <v>3161</v>
      </c>
      <c r="AO52" s="261"/>
      <c r="AP52" s="261"/>
      <c r="AQ52" s="261"/>
      <c r="AR52" s="261"/>
      <c r="AS52" s="261"/>
      <c r="AT52" s="262"/>
      <c r="AU52" s="262"/>
      <c r="AV52" s="262"/>
      <c r="AW52" s="262"/>
      <c r="AX52" s="262"/>
      <c r="AY52" s="7"/>
      <c r="AZ52" s="256"/>
      <c r="BA52" s="256"/>
      <c r="BB52" s="256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</row>
    <row r="53" spans="1:256" s="23" customFormat="1" ht="14.25" customHeight="1">
      <c r="A53" s="87"/>
      <c r="B53" s="226"/>
      <c r="C53" s="226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8"/>
      <c r="P53" s="402"/>
      <c r="Q53" s="402"/>
      <c r="R53" s="402"/>
      <c r="S53" s="402"/>
      <c r="T53" s="402"/>
      <c r="U53" s="402"/>
      <c r="V53" s="402"/>
      <c r="W53" s="402"/>
      <c r="X53" s="402"/>
      <c r="Y53" s="259" t="s">
        <v>84</v>
      </c>
      <c r="Z53" s="214"/>
      <c r="AA53" s="214"/>
      <c r="AB53" s="214"/>
      <c r="AC53" s="214"/>
      <c r="AD53" s="194">
        <v>3436</v>
      </c>
      <c r="AE53" s="194"/>
      <c r="AF53" s="194"/>
      <c r="AG53" s="194"/>
      <c r="AH53" s="260">
        <f t="shared" si="0"/>
        <v>3446</v>
      </c>
      <c r="AI53" s="260"/>
      <c r="AJ53" s="260"/>
      <c r="AK53" s="260">
        <f t="shared" si="1"/>
        <v>3456</v>
      </c>
      <c r="AL53" s="260"/>
      <c r="AM53" s="260"/>
      <c r="AN53" s="261">
        <f t="shared" si="2"/>
        <v>3466</v>
      </c>
      <c r="AO53" s="261"/>
      <c r="AP53" s="261"/>
      <c r="AQ53" s="261"/>
      <c r="AR53" s="261"/>
      <c r="AS53" s="261"/>
      <c r="AT53" s="262"/>
      <c r="AU53" s="262"/>
      <c r="AV53" s="262"/>
      <c r="AW53" s="262"/>
      <c r="AX53" s="262"/>
      <c r="AY53" s="7"/>
      <c r="AZ53" s="256"/>
      <c r="BA53" s="256"/>
      <c r="BB53" s="256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</row>
    <row r="54" spans="1:256" s="23" customFormat="1" ht="15" customHeight="1">
      <c r="A54" s="88"/>
      <c r="B54" s="226"/>
      <c r="C54" s="226"/>
      <c r="D54" s="257" t="s">
        <v>85</v>
      </c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8"/>
      <c r="P54" s="402">
        <v>240</v>
      </c>
      <c r="Q54" s="402"/>
      <c r="R54" s="402"/>
      <c r="S54" s="402">
        <v>0.43</v>
      </c>
      <c r="T54" s="402"/>
      <c r="U54" s="402"/>
      <c r="V54" s="402">
        <v>40</v>
      </c>
      <c r="W54" s="402"/>
      <c r="X54" s="402"/>
      <c r="Y54" s="259" t="s">
        <v>79</v>
      </c>
      <c r="Z54" s="214"/>
      <c r="AA54" s="214"/>
      <c r="AB54" s="214"/>
      <c r="AC54" s="214"/>
      <c r="AD54" s="194">
        <v>2588</v>
      </c>
      <c r="AE54" s="194"/>
      <c r="AF54" s="194"/>
      <c r="AG54" s="194"/>
      <c r="AH54" s="260">
        <f t="shared" si="0"/>
        <v>2598</v>
      </c>
      <c r="AI54" s="260"/>
      <c r="AJ54" s="260"/>
      <c r="AK54" s="260">
        <f t="shared" si="1"/>
        <v>2608</v>
      </c>
      <c r="AL54" s="260"/>
      <c r="AM54" s="260"/>
      <c r="AN54" s="261">
        <f t="shared" si="2"/>
        <v>2618</v>
      </c>
      <c r="AO54" s="261"/>
      <c r="AP54" s="261"/>
      <c r="AQ54" s="261"/>
      <c r="AR54" s="261"/>
      <c r="AS54" s="261"/>
      <c r="AT54" s="262"/>
      <c r="AU54" s="262"/>
      <c r="AV54" s="262"/>
      <c r="AW54" s="262"/>
      <c r="AX54" s="262"/>
      <c r="AY54" s="7"/>
      <c r="AZ54" s="256"/>
      <c r="BA54" s="256"/>
      <c r="BB54" s="256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</row>
    <row r="55" spans="1:256" s="23" customFormat="1" ht="15.75" customHeight="1">
      <c r="A55" s="88"/>
      <c r="B55" s="226"/>
      <c r="C55" s="226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8"/>
      <c r="P55" s="402"/>
      <c r="Q55" s="402"/>
      <c r="R55" s="402"/>
      <c r="S55" s="402"/>
      <c r="T55" s="402"/>
      <c r="U55" s="402"/>
      <c r="V55" s="402"/>
      <c r="W55" s="402"/>
      <c r="X55" s="402"/>
      <c r="Y55" s="259" t="s">
        <v>80</v>
      </c>
      <c r="Z55" s="214"/>
      <c r="AA55" s="214"/>
      <c r="AB55" s="214"/>
      <c r="AC55" s="214"/>
      <c r="AD55" s="194">
        <v>2672</v>
      </c>
      <c r="AE55" s="194"/>
      <c r="AF55" s="194"/>
      <c r="AG55" s="194"/>
      <c r="AH55" s="260">
        <f t="shared" si="0"/>
        <v>2682</v>
      </c>
      <c r="AI55" s="260"/>
      <c r="AJ55" s="260"/>
      <c r="AK55" s="260">
        <f t="shared" si="1"/>
        <v>2692</v>
      </c>
      <c r="AL55" s="260"/>
      <c r="AM55" s="260"/>
      <c r="AN55" s="261">
        <f t="shared" si="2"/>
        <v>2702</v>
      </c>
      <c r="AO55" s="261"/>
      <c r="AP55" s="261"/>
      <c r="AQ55" s="261"/>
      <c r="AR55" s="261"/>
      <c r="AS55" s="261"/>
      <c r="AT55" s="262"/>
      <c r="AU55" s="262"/>
      <c r="AV55" s="262"/>
      <c r="AW55" s="262"/>
      <c r="AX55" s="262"/>
      <c r="AY55" s="7"/>
      <c r="AZ55" s="256"/>
      <c r="BA55" s="256"/>
      <c r="BB55" s="256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</row>
    <row r="56" spans="1:256" s="23" customFormat="1" ht="15.75" customHeight="1">
      <c r="A56" s="88"/>
      <c r="B56" s="226"/>
      <c r="C56" s="226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8"/>
      <c r="P56" s="402"/>
      <c r="Q56" s="402"/>
      <c r="R56" s="402"/>
      <c r="S56" s="402"/>
      <c r="T56" s="402"/>
      <c r="U56" s="402"/>
      <c r="V56" s="402"/>
      <c r="W56" s="402"/>
      <c r="X56" s="402"/>
      <c r="Y56" s="259" t="s">
        <v>81</v>
      </c>
      <c r="Z56" s="214"/>
      <c r="AA56" s="214"/>
      <c r="AB56" s="214"/>
      <c r="AC56" s="214"/>
      <c r="AD56" s="194">
        <v>2837</v>
      </c>
      <c r="AE56" s="194"/>
      <c r="AF56" s="194"/>
      <c r="AG56" s="194"/>
      <c r="AH56" s="260">
        <f t="shared" si="0"/>
        <v>2847</v>
      </c>
      <c r="AI56" s="260"/>
      <c r="AJ56" s="260"/>
      <c r="AK56" s="260">
        <f t="shared" si="1"/>
        <v>2857</v>
      </c>
      <c r="AL56" s="260"/>
      <c r="AM56" s="260"/>
      <c r="AN56" s="261">
        <f t="shared" si="2"/>
        <v>2867</v>
      </c>
      <c r="AO56" s="261"/>
      <c r="AP56" s="261"/>
      <c r="AQ56" s="261"/>
      <c r="AR56" s="261"/>
      <c r="AS56" s="261"/>
      <c r="AT56" s="262"/>
      <c r="AU56" s="262"/>
      <c r="AV56" s="262"/>
      <c r="AW56" s="262"/>
      <c r="AX56" s="262"/>
      <c r="AY56" s="7"/>
      <c r="AZ56" s="256"/>
      <c r="BA56" s="256"/>
      <c r="BB56" s="256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256" s="23" customFormat="1" ht="15.75" customHeight="1">
      <c r="A57" s="88"/>
      <c r="B57" s="226"/>
      <c r="C57" s="226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8"/>
      <c r="P57" s="402"/>
      <c r="Q57" s="402"/>
      <c r="R57" s="402"/>
      <c r="S57" s="402"/>
      <c r="T57" s="402"/>
      <c r="U57" s="402"/>
      <c r="V57" s="402"/>
      <c r="W57" s="402"/>
      <c r="X57" s="402"/>
      <c r="Y57" s="259" t="s">
        <v>82</v>
      </c>
      <c r="Z57" s="214"/>
      <c r="AA57" s="214"/>
      <c r="AB57" s="214"/>
      <c r="AC57" s="214"/>
      <c r="AD57" s="194">
        <v>3101</v>
      </c>
      <c r="AE57" s="194"/>
      <c r="AF57" s="194"/>
      <c r="AG57" s="194"/>
      <c r="AH57" s="260">
        <f t="shared" si="0"/>
        <v>3111</v>
      </c>
      <c r="AI57" s="260"/>
      <c r="AJ57" s="260"/>
      <c r="AK57" s="260">
        <f t="shared" si="1"/>
        <v>3121</v>
      </c>
      <c r="AL57" s="260"/>
      <c r="AM57" s="260"/>
      <c r="AN57" s="261">
        <f t="shared" si="2"/>
        <v>3131</v>
      </c>
      <c r="AO57" s="261"/>
      <c r="AP57" s="261"/>
      <c r="AQ57" s="261"/>
      <c r="AR57" s="261"/>
      <c r="AS57" s="261"/>
      <c r="AT57" s="262"/>
      <c r="AU57" s="262"/>
      <c r="AV57" s="262"/>
      <c r="AW57" s="262"/>
      <c r="AX57" s="262"/>
      <c r="AY57" s="7"/>
      <c r="AZ57" s="256"/>
      <c r="BA57" s="256"/>
      <c r="BB57" s="256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</row>
    <row r="58" spans="1:256" s="23" customFormat="1" ht="15.75" customHeight="1">
      <c r="A58" s="88"/>
      <c r="B58" s="226"/>
      <c r="C58" s="226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8"/>
      <c r="P58" s="402"/>
      <c r="Q58" s="402"/>
      <c r="R58" s="402"/>
      <c r="S58" s="402"/>
      <c r="T58" s="402"/>
      <c r="U58" s="402"/>
      <c r="V58" s="402"/>
      <c r="W58" s="402"/>
      <c r="X58" s="402"/>
      <c r="Y58" s="259" t="s">
        <v>83</v>
      </c>
      <c r="Z58" s="214"/>
      <c r="AA58" s="214"/>
      <c r="AB58" s="214"/>
      <c r="AC58" s="214"/>
      <c r="AD58" s="194">
        <v>3256</v>
      </c>
      <c r="AE58" s="194"/>
      <c r="AF58" s="194"/>
      <c r="AG58" s="194"/>
      <c r="AH58" s="260">
        <f t="shared" si="0"/>
        <v>3266</v>
      </c>
      <c r="AI58" s="260"/>
      <c r="AJ58" s="260"/>
      <c r="AK58" s="260">
        <f t="shared" si="1"/>
        <v>3276</v>
      </c>
      <c r="AL58" s="260"/>
      <c r="AM58" s="260"/>
      <c r="AN58" s="261">
        <f t="shared" si="2"/>
        <v>3286</v>
      </c>
      <c r="AO58" s="261"/>
      <c r="AP58" s="261"/>
      <c r="AQ58" s="261"/>
      <c r="AR58" s="261"/>
      <c r="AS58" s="261"/>
      <c r="AT58" s="262"/>
      <c r="AU58" s="262"/>
      <c r="AV58" s="262"/>
      <c r="AW58" s="262"/>
      <c r="AX58" s="262"/>
      <c r="AY58" s="7"/>
      <c r="AZ58" s="70"/>
      <c r="BA58" s="89"/>
      <c r="BB58" s="90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</row>
    <row r="59" spans="1:256" s="23" customFormat="1" ht="15.75" customHeight="1">
      <c r="A59" s="88"/>
      <c r="B59" s="226"/>
      <c r="C59" s="226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8"/>
      <c r="P59" s="402"/>
      <c r="Q59" s="402"/>
      <c r="R59" s="402"/>
      <c r="S59" s="402"/>
      <c r="T59" s="402"/>
      <c r="U59" s="402"/>
      <c r="V59" s="402"/>
      <c r="W59" s="402"/>
      <c r="X59" s="402"/>
      <c r="Y59" s="259" t="s">
        <v>84</v>
      </c>
      <c r="Z59" s="214"/>
      <c r="AA59" s="214"/>
      <c r="AB59" s="214"/>
      <c r="AC59" s="214"/>
      <c r="AD59" s="194">
        <v>3536</v>
      </c>
      <c r="AE59" s="194"/>
      <c r="AF59" s="194"/>
      <c r="AG59" s="194"/>
      <c r="AH59" s="260">
        <f t="shared" si="0"/>
        <v>3546</v>
      </c>
      <c r="AI59" s="260"/>
      <c r="AJ59" s="260"/>
      <c r="AK59" s="260">
        <f t="shared" si="1"/>
        <v>3556</v>
      </c>
      <c r="AL59" s="260"/>
      <c r="AM59" s="260"/>
      <c r="AN59" s="261">
        <f t="shared" si="2"/>
        <v>3566</v>
      </c>
      <c r="AO59" s="261"/>
      <c r="AP59" s="261"/>
      <c r="AQ59" s="261"/>
      <c r="AR59" s="261"/>
      <c r="AS59" s="261"/>
      <c r="AT59" s="262"/>
      <c r="AU59" s="262"/>
      <c r="AV59" s="262"/>
      <c r="AW59" s="262"/>
      <c r="AX59" s="262"/>
      <c r="AY59" s="7"/>
      <c r="AZ59" s="256"/>
      <c r="BA59" s="256"/>
      <c r="BB59" s="256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</row>
    <row r="60" spans="1:256" s="23" customFormat="1" ht="15.75" customHeight="1">
      <c r="A60" s="88"/>
      <c r="B60" s="226"/>
      <c r="C60" s="226"/>
      <c r="D60" s="384" t="s">
        <v>86</v>
      </c>
      <c r="E60" s="385"/>
      <c r="F60" s="385"/>
      <c r="G60" s="385"/>
      <c r="H60" s="385"/>
      <c r="I60" s="385"/>
      <c r="J60" s="385"/>
      <c r="K60" s="385"/>
      <c r="L60" s="385"/>
      <c r="M60" s="385"/>
      <c r="N60" s="385"/>
      <c r="O60" s="386"/>
      <c r="P60" s="393">
        <v>240</v>
      </c>
      <c r="Q60" s="394"/>
      <c r="R60" s="395"/>
      <c r="S60" s="393">
        <v>0.43</v>
      </c>
      <c r="T60" s="394"/>
      <c r="U60" s="395"/>
      <c r="V60" s="393">
        <v>40</v>
      </c>
      <c r="W60" s="394"/>
      <c r="X60" s="395"/>
      <c r="Y60" s="214" t="s">
        <v>79</v>
      </c>
      <c r="Z60" s="214"/>
      <c r="AA60" s="214"/>
      <c r="AB60" s="214"/>
      <c r="AC60" s="214"/>
      <c r="AD60" s="194">
        <v>2630</v>
      </c>
      <c r="AE60" s="194"/>
      <c r="AF60" s="194"/>
      <c r="AG60" s="194"/>
      <c r="AH60" s="260">
        <f>AD60+10</f>
        <v>2640</v>
      </c>
      <c r="AI60" s="260"/>
      <c r="AJ60" s="260"/>
      <c r="AK60" s="260">
        <f>AH60+10</f>
        <v>2650</v>
      </c>
      <c r="AL60" s="260"/>
      <c r="AM60" s="260"/>
      <c r="AN60" s="261">
        <f>AK60+10</f>
        <v>2660</v>
      </c>
      <c r="AO60" s="261"/>
      <c r="AP60" s="261"/>
      <c r="AQ60" s="261"/>
      <c r="AR60" s="261"/>
      <c r="AS60" s="261"/>
      <c r="AT60" s="162"/>
      <c r="AU60" s="162"/>
      <c r="AV60" s="162"/>
      <c r="AW60" s="162"/>
      <c r="AX60" s="162"/>
      <c r="AY60" s="7"/>
      <c r="AZ60" s="69"/>
      <c r="BA60" s="69"/>
      <c r="BB60" s="69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</row>
    <row r="61" spans="1:256" s="23" customFormat="1" ht="15.75" customHeight="1">
      <c r="A61" s="88"/>
      <c r="B61" s="226"/>
      <c r="C61" s="226"/>
      <c r="D61" s="387"/>
      <c r="E61" s="388"/>
      <c r="F61" s="388"/>
      <c r="G61" s="388"/>
      <c r="H61" s="388"/>
      <c r="I61" s="388"/>
      <c r="J61" s="388"/>
      <c r="K61" s="388"/>
      <c r="L61" s="388"/>
      <c r="M61" s="388"/>
      <c r="N61" s="388"/>
      <c r="O61" s="389"/>
      <c r="P61" s="396"/>
      <c r="Q61" s="397"/>
      <c r="R61" s="398"/>
      <c r="S61" s="396"/>
      <c r="T61" s="397"/>
      <c r="U61" s="398"/>
      <c r="V61" s="396"/>
      <c r="W61" s="397"/>
      <c r="X61" s="398"/>
      <c r="Y61" s="214" t="s">
        <v>80</v>
      </c>
      <c r="Z61" s="214"/>
      <c r="AA61" s="214"/>
      <c r="AB61" s="214"/>
      <c r="AC61" s="214"/>
      <c r="AD61" s="194">
        <v>2709</v>
      </c>
      <c r="AE61" s="194"/>
      <c r="AF61" s="194"/>
      <c r="AG61" s="194"/>
      <c r="AH61" s="260">
        <f t="shared" si="0"/>
        <v>2719</v>
      </c>
      <c r="AI61" s="260"/>
      <c r="AJ61" s="260"/>
      <c r="AK61" s="260">
        <f t="shared" si="1"/>
        <v>2729</v>
      </c>
      <c r="AL61" s="260"/>
      <c r="AM61" s="260"/>
      <c r="AN61" s="261">
        <f t="shared" si="2"/>
        <v>2739</v>
      </c>
      <c r="AO61" s="261"/>
      <c r="AP61" s="261"/>
      <c r="AQ61" s="261"/>
      <c r="AR61" s="261"/>
      <c r="AS61" s="261"/>
      <c r="AT61" s="262"/>
      <c r="AU61" s="262"/>
      <c r="AV61" s="262"/>
      <c r="AW61" s="262"/>
      <c r="AX61" s="262"/>
      <c r="AY61" s="7"/>
      <c r="AZ61" s="256"/>
      <c r="BA61" s="256"/>
      <c r="BB61" s="256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:256" s="23" customFormat="1" ht="15.75" customHeight="1">
      <c r="A62" s="88"/>
      <c r="B62" s="226"/>
      <c r="C62" s="226"/>
      <c r="D62" s="387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389"/>
      <c r="P62" s="396"/>
      <c r="Q62" s="397"/>
      <c r="R62" s="398"/>
      <c r="S62" s="396"/>
      <c r="T62" s="397"/>
      <c r="U62" s="398"/>
      <c r="V62" s="396"/>
      <c r="W62" s="397"/>
      <c r="X62" s="398"/>
      <c r="Y62" s="214" t="s">
        <v>81</v>
      </c>
      <c r="Z62" s="214"/>
      <c r="AA62" s="214"/>
      <c r="AB62" s="214"/>
      <c r="AC62" s="214"/>
      <c r="AD62" s="194">
        <v>2885</v>
      </c>
      <c r="AE62" s="194"/>
      <c r="AF62" s="194"/>
      <c r="AG62" s="194"/>
      <c r="AH62" s="260">
        <f t="shared" si="0"/>
        <v>2895</v>
      </c>
      <c r="AI62" s="260"/>
      <c r="AJ62" s="260"/>
      <c r="AK62" s="260">
        <f t="shared" si="1"/>
        <v>2905</v>
      </c>
      <c r="AL62" s="260"/>
      <c r="AM62" s="260"/>
      <c r="AN62" s="261">
        <f t="shared" si="2"/>
        <v>2915</v>
      </c>
      <c r="AO62" s="261"/>
      <c r="AP62" s="261"/>
      <c r="AQ62" s="261"/>
      <c r="AR62" s="261"/>
      <c r="AS62" s="261"/>
      <c r="AT62" s="262"/>
      <c r="AU62" s="262"/>
      <c r="AV62" s="262"/>
      <c r="AW62" s="262"/>
      <c r="AX62" s="262"/>
      <c r="AY62" s="7"/>
      <c r="AZ62" s="256"/>
      <c r="BA62" s="256"/>
      <c r="BB62" s="256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:256" s="23" customFormat="1" ht="15.75" customHeight="1">
      <c r="A63" s="88"/>
      <c r="B63" s="226"/>
      <c r="C63" s="226"/>
      <c r="D63" s="387"/>
      <c r="E63" s="388"/>
      <c r="F63" s="388"/>
      <c r="G63" s="388"/>
      <c r="H63" s="388"/>
      <c r="I63" s="388"/>
      <c r="J63" s="388"/>
      <c r="K63" s="388"/>
      <c r="L63" s="388"/>
      <c r="M63" s="388"/>
      <c r="N63" s="388"/>
      <c r="O63" s="389"/>
      <c r="P63" s="396"/>
      <c r="Q63" s="397"/>
      <c r="R63" s="398"/>
      <c r="S63" s="396"/>
      <c r="T63" s="397"/>
      <c r="U63" s="398"/>
      <c r="V63" s="396"/>
      <c r="W63" s="397"/>
      <c r="X63" s="398"/>
      <c r="Y63" s="214" t="s">
        <v>82</v>
      </c>
      <c r="Z63" s="214"/>
      <c r="AA63" s="214"/>
      <c r="AB63" s="214"/>
      <c r="AC63" s="214"/>
      <c r="AD63" s="194">
        <v>3135</v>
      </c>
      <c r="AE63" s="194"/>
      <c r="AF63" s="194"/>
      <c r="AG63" s="194"/>
      <c r="AH63" s="260">
        <f t="shared" si="0"/>
        <v>3145</v>
      </c>
      <c r="AI63" s="260"/>
      <c r="AJ63" s="260"/>
      <c r="AK63" s="260">
        <f t="shared" si="1"/>
        <v>3155</v>
      </c>
      <c r="AL63" s="260"/>
      <c r="AM63" s="260"/>
      <c r="AN63" s="261">
        <f t="shared" si="2"/>
        <v>3165</v>
      </c>
      <c r="AO63" s="261"/>
      <c r="AP63" s="261"/>
      <c r="AQ63" s="261"/>
      <c r="AR63" s="261"/>
      <c r="AS63" s="261"/>
      <c r="AT63" s="262"/>
      <c r="AU63" s="262"/>
      <c r="AV63" s="262"/>
      <c r="AW63" s="262"/>
      <c r="AX63" s="262"/>
      <c r="AY63" s="7"/>
      <c r="AZ63" s="256"/>
      <c r="BA63" s="256"/>
      <c r="BB63" s="256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</row>
    <row r="64" spans="1:256" s="23" customFormat="1" ht="15.75" customHeight="1">
      <c r="A64" s="88"/>
      <c r="B64" s="226"/>
      <c r="C64" s="226"/>
      <c r="D64" s="387"/>
      <c r="E64" s="388"/>
      <c r="F64" s="388"/>
      <c r="G64" s="388"/>
      <c r="H64" s="388"/>
      <c r="I64" s="388"/>
      <c r="J64" s="388"/>
      <c r="K64" s="388"/>
      <c r="L64" s="388"/>
      <c r="M64" s="388"/>
      <c r="N64" s="388"/>
      <c r="O64" s="389"/>
      <c r="P64" s="396"/>
      <c r="Q64" s="397"/>
      <c r="R64" s="398"/>
      <c r="S64" s="396"/>
      <c r="T64" s="397"/>
      <c r="U64" s="398"/>
      <c r="V64" s="396"/>
      <c r="W64" s="397"/>
      <c r="X64" s="398"/>
      <c r="Y64" s="214" t="s">
        <v>83</v>
      </c>
      <c r="Z64" s="214"/>
      <c r="AA64" s="214"/>
      <c r="AB64" s="214"/>
      <c r="AC64" s="214"/>
      <c r="AD64" s="194">
        <v>3289</v>
      </c>
      <c r="AE64" s="194"/>
      <c r="AF64" s="194"/>
      <c r="AG64" s="194"/>
      <c r="AH64" s="260">
        <f>AD64+10</f>
        <v>3299</v>
      </c>
      <c r="AI64" s="260"/>
      <c r="AJ64" s="260"/>
      <c r="AK64" s="260">
        <f>AH64+10</f>
        <v>3309</v>
      </c>
      <c r="AL64" s="260"/>
      <c r="AM64" s="260"/>
      <c r="AN64" s="261">
        <f>AK64+10</f>
        <v>3319</v>
      </c>
      <c r="AO64" s="261"/>
      <c r="AP64" s="261"/>
      <c r="AQ64" s="261"/>
      <c r="AR64" s="261"/>
      <c r="AS64" s="261"/>
      <c r="AT64" s="162"/>
      <c r="AU64" s="162"/>
      <c r="AV64" s="162"/>
      <c r="AW64" s="162"/>
      <c r="AX64" s="162"/>
      <c r="AY64" s="7"/>
      <c r="AZ64" s="69"/>
      <c r="BA64" s="69"/>
      <c r="BB64" s="69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</row>
    <row r="65" spans="1:256" s="23" customFormat="1" ht="15.75" customHeight="1">
      <c r="A65" s="88"/>
      <c r="B65" s="226"/>
      <c r="C65" s="226"/>
      <c r="D65" s="390"/>
      <c r="E65" s="391"/>
      <c r="F65" s="391"/>
      <c r="G65" s="391"/>
      <c r="H65" s="391"/>
      <c r="I65" s="391"/>
      <c r="J65" s="391"/>
      <c r="K65" s="391"/>
      <c r="L65" s="391"/>
      <c r="M65" s="391"/>
      <c r="N65" s="391"/>
      <c r="O65" s="392"/>
      <c r="P65" s="399"/>
      <c r="Q65" s="400"/>
      <c r="R65" s="401"/>
      <c r="S65" s="399"/>
      <c r="T65" s="400"/>
      <c r="U65" s="401"/>
      <c r="V65" s="399"/>
      <c r="W65" s="400"/>
      <c r="X65" s="401"/>
      <c r="Y65" s="214" t="s">
        <v>84</v>
      </c>
      <c r="Z65" s="214"/>
      <c r="AA65" s="214"/>
      <c r="AB65" s="214"/>
      <c r="AC65" s="214"/>
      <c r="AD65" s="194">
        <v>3572</v>
      </c>
      <c r="AE65" s="194"/>
      <c r="AF65" s="194"/>
      <c r="AG65" s="194"/>
      <c r="AH65" s="260">
        <f t="shared" si="0"/>
        <v>3582</v>
      </c>
      <c r="AI65" s="260"/>
      <c r="AJ65" s="260"/>
      <c r="AK65" s="260">
        <f t="shared" si="1"/>
        <v>3592</v>
      </c>
      <c r="AL65" s="260"/>
      <c r="AM65" s="260"/>
      <c r="AN65" s="261">
        <f t="shared" si="2"/>
        <v>3602</v>
      </c>
      <c r="AO65" s="261"/>
      <c r="AP65" s="261"/>
      <c r="AQ65" s="261"/>
      <c r="AR65" s="261"/>
      <c r="AS65" s="261"/>
      <c r="AT65" s="262"/>
      <c r="AU65" s="262"/>
      <c r="AV65" s="262"/>
      <c r="AW65" s="262"/>
      <c r="AX65" s="262"/>
      <c r="AY65" s="7"/>
      <c r="AZ65" s="256"/>
      <c r="BA65" s="256"/>
      <c r="BB65" s="256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</row>
    <row r="66" spans="2:155" s="24" customFormat="1" ht="15.75" customHeight="1">
      <c r="B66" s="263"/>
      <c r="C66" s="263"/>
      <c r="D66" s="264" t="s">
        <v>87</v>
      </c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5">
        <v>165</v>
      </c>
      <c r="Q66" s="265"/>
      <c r="R66" s="265"/>
      <c r="S66" s="265">
        <v>0.43</v>
      </c>
      <c r="T66" s="265"/>
      <c r="U66" s="265"/>
      <c r="V66" s="265">
        <v>20</v>
      </c>
      <c r="W66" s="265"/>
      <c r="X66" s="265"/>
      <c r="Y66" s="266" t="s">
        <v>80</v>
      </c>
      <c r="Z66" s="266"/>
      <c r="AA66" s="266"/>
      <c r="AB66" s="266"/>
      <c r="AC66" s="266"/>
      <c r="AD66" s="267">
        <v>2743</v>
      </c>
      <c r="AE66" s="267"/>
      <c r="AF66" s="267"/>
      <c r="AG66" s="267"/>
      <c r="AH66" s="260">
        <f t="shared" si="0"/>
        <v>2753</v>
      </c>
      <c r="AI66" s="260"/>
      <c r="AJ66" s="260"/>
      <c r="AK66" s="260">
        <f t="shared" si="1"/>
        <v>2763</v>
      </c>
      <c r="AL66" s="260"/>
      <c r="AM66" s="260"/>
      <c r="AN66" s="261">
        <f t="shared" si="2"/>
        <v>2773</v>
      </c>
      <c r="AO66" s="261"/>
      <c r="AP66" s="261"/>
      <c r="AQ66" s="261"/>
      <c r="AR66" s="261"/>
      <c r="AS66" s="261"/>
      <c r="AT66" s="262"/>
      <c r="AU66" s="262"/>
      <c r="AV66" s="262"/>
      <c r="AW66" s="262"/>
      <c r="AX66" s="262"/>
      <c r="AY66" s="7"/>
      <c r="AZ66" s="256"/>
      <c r="BA66" s="256"/>
      <c r="BB66" s="256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</row>
    <row r="67" spans="2:155" s="24" customFormat="1" ht="15.75" customHeight="1">
      <c r="B67" s="263"/>
      <c r="C67" s="263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5"/>
      <c r="Q67" s="265"/>
      <c r="R67" s="265"/>
      <c r="S67" s="265"/>
      <c r="T67" s="265"/>
      <c r="U67" s="265"/>
      <c r="V67" s="265"/>
      <c r="W67" s="265"/>
      <c r="X67" s="265"/>
      <c r="Y67" s="266" t="s">
        <v>81</v>
      </c>
      <c r="Z67" s="266"/>
      <c r="AA67" s="266"/>
      <c r="AB67" s="266"/>
      <c r="AC67" s="266"/>
      <c r="AD67" s="267">
        <v>2967</v>
      </c>
      <c r="AE67" s="267"/>
      <c r="AF67" s="267"/>
      <c r="AG67" s="267"/>
      <c r="AH67" s="260">
        <f t="shared" si="0"/>
        <v>2977</v>
      </c>
      <c r="AI67" s="260"/>
      <c r="AJ67" s="260"/>
      <c r="AK67" s="260">
        <f t="shared" si="1"/>
        <v>2987</v>
      </c>
      <c r="AL67" s="260"/>
      <c r="AM67" s="260"/>
      <c r="AN67" s="261">
        <f t="shared" si="2"/>
        <v>2997</v>
      </c>
      <c r="AO67" s="261"/>
      <c r="AP67" s="261"/>
      <c r="AQ67" s="261"/>
      <c r="AR67" s="261"/>
      <c r="AS67" s="261"/>
      <c r="AT67" s="262"/>
      <c r="AU67" s="262"/>
      <c r="AV67" s="262"/>
      <c r="AW67" s="262"/>
      <c r="AX67" s="262"/>
      <c r="AY67" s="7"/>
      <c r="AZ67" s="256"/>
      <c r="BA67" s="256"/>
      <c r="BB67" s="256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</row>
    <row r="68" spans="2:155" s="24" customFormat="1" ht="15" customHeight="1">
      <c r="B68" s="263"/>
      <c r="C68" s="263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5"/>
      <c r="Q68" s="265"/>
      <c r="R68" s="265"/>
      <c r="S68" s="265"/>
      <c r="T68" s="265"/>
      <c r="U68" s="265"/>
      <c r="V68" s="265"/>
      <c r="W68" s="265"/>
      <c r="X68" s="265"/>
      <c r="Y68" s="266" t="s">
        <v>82</v>
      </c>
      <c r="Z68" s="266"/>
      <c r="AA68" s="266"/>
      <c r="AB68" s="266"/>
      <c r="AC68" s="266"/>
      <c r="AD68" s="267">
        <v>3236</v>
      </c>
      <c r="AE68" s="267"/>
      <c r="AF68" s="267"/>
      <c r="AG68" s="267"/>
      <c r="AH68" s="260">
        <f t="shared" si="0"/>
        <v>3246</v>
      </c>
      <c r="AI68" s="260"/>
      <c r="AJ68" s="260"/>
      <c r="AK68" s="260">
        <f t="shared" si="1"/>
        <v>3256</v>
      </c>
      <c r="AL68" s="260"/>
      <c r="AM68" s="260"/>
      <c r="AN68" s="261">
        <f t="shared" si="2"/>
        <v>3266</v>
      </c>
      <c r="AO68" s="261"/>
      <c r="AP68" s="261"/>
      <c r="AQ68" s="261"/>
      <c r="AR68" s="261"/>
      <c r="AS68" s="261"/>
      <c r="AT68" s="262"/>
      <c r="AU68" s="262"/>
      <c r="AV68" s="262"/>
      <c r="AW68" s="262"/>
      <c r="AX68" s="262"/>
      <c r="AY68" s="7"/>
      <c r="AZ68" s="256"/>
      <c r="BA68" s="256"/>
      <c r="BB68" s="256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</row>
    <row r="69" spans="2:155" s="24" customFormat="1" ht="15" customHeight="1">
      <c r="B69" s="263"/>
      <c r="C69" s="263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5"/>
      <c r="Q69" s="265"/>
      <c r="R69" s="265"/>
      <c r="S69" s="265"/>
      <c r="T69" s="265"/>
      <c r="U69" s="265"/>
      <c r="V69" s="265"/>
      <c r="W69" s="265"/>
      <c r="X69" s="265"/>
      <c r="Y69" s="266" t="s">
        <v>84</v>
      </c>
      <c r="Z69" s="266"/>
      <c r="AA69" s="266"/>
      <c r="AB69" s="266"/>
      <c r="AC69" s="266"/>
      <c r="AD69" s="267">
        <v>3643</v>
      </c>
      <c r="AE69" s="267"/>
      <c r="AF69" s="267"/>
      <c r="AG69" s="267"/>
      <c r="AH69" s="260">
        <f t="shared" si="0"/>
        <v>3653</v>
      </c>
      <c r="AI69" s="260"/>
      <c r="AJ69" s="260"/>
      <c r="AK69" s="260">
        <f t="shared" si="1"/>
        <v>3663</v>
      </c>
      <c r="AL69" s="260"/>
      <c r="AM69" s="260"/>
      <c r="AN69" s="261">
        <f t="shared" si="2"/>
        <v>3673</v>
      </c>
      <c r="AO69" s="261"/>
      <c r="AP69" s="261"/>
      <c r="AQ69" s="261"/>
      <c r="AR69" s="261"/>
      <c r="AS69" s="261"/>
      <c r="AT69" s="262"/>
      <c r="AU69" s="262"/>
      <c r="AV69" s="262"/>
      <c r="AW69" s="262"/>
      <c r="AX69" s="262"/>
      <c r="AY69" s="7"/>
      <c r="AZ69" s="256"/>
      <c r="BA69" s="256"/>
      <c r="BB69" s="256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</row>
    <row r="70" spans="2:155" s="24" customFormat="1" ht="3" customHeight="1">
      <c r="B70" s="91"/>
      <c r="C70" s="91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2"/>
      <c r="Q70" s="92"/>
      <c r="R70" s="92"/>
      <c r="S70" s="92"/>
      <c r="T70" s="92"/>
      <c r="U70" s="92"/>
      <c r="V70" s="92"/>
      <c r="W70" s="92"/>
      <c r="X70" s="92"/>
      <c r="Y70" s="95"/>
      <c r="Z70" s="95"/>
      <c r="AA70" s="95"/>
      <c r="AB70" s="95"/>
      <c r="AC70" s="95"/>
      <c r="AD70" s="31"/>
      <c r="AE70" s="31"/>
      <c r="AF70" s="31"/>
      <c r="AG70" s="31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224">
        <f>AN70+AN70*0.2</f>
        <v>0</v>
      </c>
      <c r="AU70" s="224"/>
      <c r="AV70" s="224"/>
      <c r="AW70" s="224"/>
      <c r="AX70" s="224"/>
      <c r="AY70" s="7"/>
      <c r="AZ70" s="256"/>
      <c r="BA70" s="256"/>
      <c r="BB70" s="256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</row>
    <row r="71" spans="2:155" s="24" customFormat="1" ht="0" customHeight="1" hidden="1">
      <c r="B71" s="91"/>
      <c r="C71" s="91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2"/>
      <c r="Q71" s="92"/>
      <c r="R71" s="92"/>
      <c r="S71" s="92"/>
      <c r="T71" s="92"/>
      <c r="U71" s="92"/>
      <c r="V71" s="92"/>
      <c r="W71" s="92"/>
      <c r="X71" s="92"/>
      <c r="Y71" s="95"/>
      <c r="Z71" s="95"/>
      <c r="AA71" s="95"/>
      <c r="AB71" s="95"/>
      <c r="AC71" s="95"/>
      <c r="AD71" s="31"/>
      <c r="AE71" s="31"/>
      <c r="AF71" s="31"/>
      <c r="AG71" s="31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7"/>
      <c r="AZ71" s="256"/>
      <c r="BA71" s="256"/>
      <c r="BB71" s="256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</row>
    <row r="72" spans="2:155" s="24" customFormat="1" ht="49.5" customHeight="1">
      <c r="B72" s="267"/>
      <c r="C72" s="267"/>
      <c r="D72" s="268" t="s">
        <v>88</v>
      </c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5">
        <v>220</v>
      </c>
      <c r="Q72" s="265"/>
      <c r="R72" s="265"/>
      <c r="S72" s="268">
        <v>0.9</v>
      </c>
      <c r="T72" s="268"/>
      <c r="U72" s="268"/>
      <c r="V72" s="265">
        <v>25</v>
      </c>
      <c r="W72" s="265"/>
      <c r="X72" s="265"/>
      <c r="Y72" s="269" t="s">
        <v>80</v>
      </c>
      <c r="Z72" s="269"/>
      <c r="AA72" s="269"/>
      <c r="AB72" s="269"/>
      <c r="AC72" s="269"/>
      <c r="AD72" s="267" t="s">
        <v>89</v>
      </c>
      <c r="AE72" s="267"/>
      <c r="AF72" s="267"/>
      <c r="AG72" s="267"/>
      <c r="AH72" s="270"/>
      <c r="AI72" s="270"/>
      <c r="AJ72" s="270"/>
      <c r="AK72" s="267"/>
      <c r="AL72" s="267"/>
      <c r="AM72" s="267"/>
      <c r="AN72" s="264">
        <v>4650</v>
      </c>
      <c r="AO72" s="264"/>
      <c r="AP72" s="264"/>
      <c r="AQ72" s="264"/>
      <c r="AR72" s="264"/>
      <c r="AS72" s="264"/>
      <c r="AT72" s="189"/>
      <c r="AU72" s="189"/>
      <c r="AV72" s="189"/>
      <c r="AW72" s="189"/>
      <c r="AX72" s="189"/>
      <c r="AY72" s="7"/>
      <c r="AZ72" s="256"/>
      <c r="BA72" s="256"/>
      <c r="BB72" s="256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</row>
    <row r="73" spans="2:155" s="24" customFormat="1" ht="51" customHeight="1">
      <c r="B73" s="271"/>
      <c r="C73" s="271"/>
      <c r="D73" s="272" t="s">
        <v>90</v>
      </c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3" t="s">
        <v>91</v>
      </c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4" t="s">
        <v>20</v>
      </c>
      <c r="AL73" s="274"/>
      <c r="AM73" s="274"/>
      <c r="AN73" s="275">
        <v>220</v>
      </c>
      <c r="AO73" s="275"/>
      <c r="AP73" s="275"/>
      <c r="AQ73" s="275"/>
      <c r="AR73" s="275"/>
      <c r="AS73" s="275"/>
      <c r="AT73" s="276"/>
      <c r="AU73" s="276"/>
      <c r="AV73" s="276"/>
      <c r="AW73" s="276"/>
      <c r="AX73" s="276"/>
      <c r="AY73" s="7"/>
      <c r="AZ73" s="69"/>
      <c r="BA73" s="69"/>
      <c r="BB73" s="70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</row>
    <row r="74" spans="1:256" s="53" customFormat="1" ht="78" customHeight="1">
      <c r="A74" s="21"/>
      <c r="B74" s="98"/>
      <c r="C74" s="99"/>
      <c r="D74" s="277" t="s">
        <v>92</v>
      </c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  <c r="AA74" s="277"/>
      <c r="AB74" s="277"/>
      <c r="AC74" s="277"/>
      <c r="AD74" s="277"/>
      <c r="AE74" s="277"/>
      <c r="AF74" s="277"/>
      <c r="AG74" s="277"/>
      <c r="AH74" s="277"/>
      <c r="AI74" s="277"/>
      <c r="AJ74" s="277"/>
      <c r="AK74" s="278" t="s">
        <v>93</v>
      </c>
      <c r="AL74" s="278"/>
      <c r="AM74" s="278"/>
      <c r="AN74" s="278">
        <v>90</v>
      </c>
      <c r="AO74" s="278"/>
      <c r="AP74" s="278"/>
      <c r="AQ74" s="278"/>
      <c r="AR74" s="278"/>
      <c r="AS74" s="278"/>
      <c r="AT74" s="279"/>
      <c r="AU74" s="279"/>
      <c r="AV74" s="279"/>
      <c r="AW74" s="279"/>
      <c r="AX74" s="279"/>
      <c r="AY74" s="14"/>
      <c r="AZ74" s="9"/>
      <c r="BA74" s="76"/>
      <c r="BB74" s="77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  <c r="HI74" s="54"/>
      <c r="HJ74" s="54"/>
      <c r="HK74" s="54"/>
      <c r="HL74" s="54"/>
      <c r="HM74" s="54"/>
      <c r="HN74" s="54"/>
      <c r="HO74" s="54"/>
      <c r="HP74" s="54"/>
      <c r="HQ74" s="54"/>
      <c r="HR74" s="54"/>
      <c r="HS74" s="54"/>
      <c r="HT74" s="54"/>
      <c r="HU74" s="54"/>
      <c r="HV74" s="54"/>
      <c r="HW74" s="54"/>
      <c r="HX74" s="54"/>
      <c r="HY74" s="54"/>
      <c r="HZ74" s="54"/>
      <c r="IA74" s="54"/>
      <c r="IB74" s="54"/>
      <c r="IC74" s="54"/>
      <c r="ID74" s="54"/>
      <c r="IE74" s="54"/>
      <c r="IF74" s="54"/>
      <c r="IG74" s="54"/>
      <c r="IH74" s="54"/>
      <c r="II74" s="54"/>
      <c r="IJ74" s="54"/>
      <c r="IK74" s="54"/>
      <c r="IL74" s="54"/>
      <c r="IM74" s="54"/>
      <c r="IN74" s="54"/>
      <c r="IO74" s="54"/>
      <c r="IP74" s="54"/>
      <c r="IQ74" s="54"/>
      <c r="IR74" s="54"/>
      <c r="IS74" s="54"/>
      <c r="IT74" s="54"/>
      <c r="IU74" s="54"/>
      <c r="IV74" s="54"/>
    </row>
    <row r="75" spans="2:155" s="24" customFormat="1" ht="27.75" customHeight="1">
      <c r="B75" s="267"/>
      <c r="C75" s="267"/>
      <c r="D75" s="265" t="s">
        <v>94</v>
      </c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 t="s">
        <v>95</v>
      </c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  <c r="AJ75" s="265"/>
      <c r="AK75" s="280" t="s">
        <v>96</v>
      </c>
      <c r="AL75" s="280"/>
      <c r="AM75" s="280"/>
      <c r="AN75" s="281"/>
      <c r="AO75" s="281"/>
      <c r="AP75" s="281"/>
      <c r="AQ75" s="281"/>
      <c r="AR75" s="281"/>
      <c r="AS75" s="281"/>
      <c r="AT75" s="267"/>
      <c r="AU75" s="267"/>
      <c r="AV75" s="267"/>
      <c r="AW75" s="267"/>
      <c r="AX75" s="267"/>
      <c r="AY75" s="7"/>
      <c r="AZ75" s="69"/>
      <c r="BA75" s="69"/>
      <c r="BB75" s="70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</row>
    <row r="76" spans="2:155" s="24" customFormat="1" ht="30" customHeight="1">
      <c r="B76" s="267"/>
      <c r="C76" s="267"/>
      <c r="D76" s="282" t="s">
        <v>97</v>
      </c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265" t="s">
        <v>98</v>
      </c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265"/>
      <c r="AK76" s="267" t="s">
        <v>20</v>
      </c>
      <c r="AL76" s="267"/>
      <c r="AM76" s="267"/>
      <c r="AN76" s="264"/>
      <c r="AO76" s="264"/>
      <c r="AP76" s="264"/>
      <c r="AQ76" s="264"/>
      <c r="AR76" s="264"/>
      <c r="AS76" s="264"/>
      <c r="AT76" s="267"/>
      <c r="AU76" s="267"/>
      <c r="AV76" s="267"/>
      <c r="AW76" s="267"/>
      <c r="AX76" s="267"/>
      <c r="AY76" s="7"/>
      <c r="AZ76" s="69"/>
      <c r="BA76" s="69"/>
      <c r="BB76" s="70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</row>
    <row r="77" spans="2:155" s="24" customFormat="1" ht="3" customHeight="1"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31"/>
      <c r="AY77" s="7"/>
      <c r="AZ77" s="256"/>
      <c r="BA77" s="256"/>
      <c r="BB77" s="256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</row>
    <row r="78" spans="2:54" ht="21">
      <c r="B78" s="266" t="s">
        <v>99</v>
      </c>
      <c r="C78" s="266"/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266"/>
      <c r="Z78" s="266"/>
      <c r="AA78" s="266"/>
      <c r="AB78" s="266"/>
      <c r="AC78" s="266"/>
      <c r="AD78" s="266"/>
      <c r="AE78" s="266"/>
      <c r="AF78" s="266"/>
      <c r="AG78" s="266"/>
      <c r="AH78" s="266"/>
      <c r="AI78" s="266"/>
      <c r="AJ78" s="266"/>
      <c r="AK78" s="266"/>
      <c r="AL78" s="266"/>
      <c r="AM78" s="266"/>
      <c r="AN78" s="266"/>
      <c r="AO78" s="266"/>
      <c r="AP78" s="266"/>
      <c r="AQ78" s="266"/>
      <c r="AR78" s="266"/>
      <c r="AS78" s="266"/>
      <c r="AT78" s="266"/>
      <c r="AU78" s="266"/>
      <c r="AV78" s="266"/>
      <c r="AW78" s="266"/>
      <c r="AX78" s="266"/>
      <c r="AY78" s="100"/>
      <c r="AZ78" s="256"/>
      <c r="BA78" s="256"/>
      <c r="BB78" s="256"/>
    </row>
    <row r="79" spans="2:155" s="101" customFormat="1" ht="25.5" customHeight="1">
      <c r="B79" s="276"/>
      <c r="C79" s="276"/>
      <c r="D79" s="284" t="s">
        <v>69</v>
      </c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76" t="s">
        <v>11</v>
      </c>
      <c r="Q79" s="276"/>
      <c r="R79" s="276"/>
      <c r="S79" s="276" t="s">
        <v>12</v>
      </c>
      <c r="T79" s="276"/>
      <c r="U79" s="276"/>
      <c r="V79" s="276"/>
      <c r="W79" s="276" t="s">
        <v>100</v>
      </c>
      <c r="X79" s="276"/>
      <c r="Y79" s="276"/>
      <c r="Z79" s="276"/>
      <c r="AA79" s="276" t="s">
        <v>101</v>
      </c>
      <c r="AB79" s="276"/>
      <c r="AC79" s="276"/>
      <c r="AD79" s="276"/>
      <c r="AE79" s="276"/>
      <c r="AF79" s="276" t="s">
        <v>102</v>
      </c>
      <c r="AG79" s="276"/>
      <c r="AH79" s="276"/>
      <c r="AI79" s="276" t="s">
        <v>103</v>
      </c>
      <c r="AJ79" s="276"/>
      <c r="AK79" s="276" t="s">
        <v>104</v>
      </c>
      <c r="AL79" s="276"/>
      <c r="AM79" s="276"/>
      <c r="AN79" s="276"/>
      <c r="AO79" s="276"/>
      <c r="AP79" s="285" t="s">
        <v>33</v>
      </c>
      <c r="AQ79" s="285"/>
      <c r="AR79" s="285"/>
      <c r="AS79" s="285"/>
      <c r="AT79" s="286" t="s">
        <v>105</v>
      </c>
      <c r="AU79" s="286"/>
      <c r="AV79" s="286"/>
      <c r="AW79" s="286"/>
      <c r="AX79" s="286"/>
      <c r="AY79" s="102"/>
      <c r="AZ79" s="256"/>
      <c r="BA79" s="256"/>
      <c r="BB79" s="256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3"/>
      <c r="DF79" s="103"/>
      <c r="DG79" s="103"/>
      <c r="DH79" s="103"/>
      <c r="DI79" s="103"/>
      <c r="DJ79" s="103"/>
      <c r="DK79" s="103"/>
      <c r="DL79" s="103"/>
      <c r="DM79" s="103"/>
      <c r="DN79" s="103"/>
      <c r="DO79" s="103"/>
      <c r="DP79" s="103"/>
      <c r="DQ79" s="103"/>
      <c r="DR79" s="103"/>
      <c r="DS79" s="103"/>
      <c r="DT79" s="103"/>
      <c r="DU79" s="103"/>
      <c r="DV79" s="103"/>
      <c r="DW79" s="103"/>
      <c r="DX79" s="103"/>
      <c r="DY79" s="103"/>
      <c r="DZ79" s="103"/>
      <c r="EA79" s="103"/>
      <c r="EB79" s="103"/>
      <c r="EC79" s="103"/>
      <c r="ED79" s="103"/>
      <c r="EE79" s="103"/>
      <c r="EF79" s="103"/>
      <c r="EG79" s="103"/>
      <c r="EH79" s="103"/>
      <c r="EI79" s="103"/>
      <c r="EJ79" s="103"/>
      <c r="EK79" s="103"/>
      <c r="EL79" s="103"/>
      <c r="EM79" s="103"/>
      <c r="EN79" s="103"/>
      <c r="EO79" s="103"/>
      <c r="EP79" s="103"/>
      <c r="EQ79" s="103"/>
      <c r="ER79" s="103"/>
      <c r="ES79" s="103"/>
      <c r="ET79" s="103"/>
      <c r="EU79" s="103"/>
      <c r="EV79" s="103"/>
      <c r="EW79" s="103"/>
      <c r="EX79" s="103"/>
      <c r="EY79" s="103"/>
    </row>
    <row r="80" spans="2:155" s="39" customFormat="1" ht="13.5" customHeight="1">
      <c r="B80" s="276"/>
      <c r="C80" s="276"/>
      <c r="D80" s="287" t="s">
        <v>106</v>
      </c>
      <c r="E80" s="287"/>
      <c r="F80" s="287"/>
      <c r="G80" s="287"/>
      <c r="H80" s="287"/>
      <c r="I80" s="287"/>
      <c r="J80" s="287"/>
      <c r="K80" s="287"/>
      <c r="L80" s="287"/>
      <c r="M80" s="287"/>
      <c r="N80" s="287"/>
      <c r="O80" s="287"/>
      <c r="P80" s="287">
        <v>220</v>
      </c>
      <c r="Q80" s="287"/>
      <c r="R80" s="287"/>
      <c r="S80" s="288">
        <v>90</v>
      </c>
      <c r="T80" s="288"/>
      <c r="U80" s="288"/>
      <c r="V80" s="288"/>
      <c r="W80" s="288">
        <v>10</v>
      </c>
      <c r="X80" s="288"/>
      <c r="Y80" s="288"/>
      <c r="Z80" s="288"/>
      <c r="AA80" s="288">
        <v>1.2</v>
      </c>
      <c r="AB80" s="288"/>
      <c r="AC80" s="288"/>
      <c r="AD80" s="288"/>
      <c r="AE80" s="288"/>
      <c r="AF80" s="276"/>
      <c r="AG80" s="276"/>
      <c r="AH80" s="276"/>
      <c r="AI80" s="289" t="s">
        <v>107</v>
      </c>
      <c r="AJ80" s="289"/>
      <c r="AK80" s="288">
        <v>8</v>
      </c>
      <c r="AL80" s="288"/>
      <c r="AM80" s="288"/>
      <c r="AN80" s="288"/>
      <c r="AO80" s="288"/>
      <c r="AP80" s="288"/>
      <c r="AQ80" s="288"/>
      <c r="AR80" s="288"/>
      <c r="AS80" s="288"/>
      <c r="AT80" s="288"/>
      <c r="AU80" s="288"/>
      <c r="AV80" s="288"/>
      <c r="AW80" s="288"/>
      <c r="AX80" s="288"/>
      <c r="AY80" s="105"/>
      <c r="AZ80" s="290"/>
      <c r="BA80" s="290"/>
      <c r="BB80" s="290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</row>
    <row r="81" spans="2:155" s="39" customFormat="1" ht="12" customHeight="1">
      <c r="B81" s="276"/>
      <c r="C81" s="276"/>
      <c r="D81" s="287" t="s">
        <v>108</v>
      </c>
      <c r="E81" s="287"/>
      <c r="F81" s="287"/>
      <c r="G81" s="287"/>
      <c r="H81" s="287"/>
      <c r="I81" s="287"/>
      <c r="J81" s="287"/>
      <c r="K81" s="287"/>
      <c r="L81" s="287"/>
      <c r="M81" s="287"/>
      <c r="N81" s="287"/>
      <c r="O81" s="287"/>
      <c r="P81" s="287">
        <v>220</v>
      </c>
      <c r="Q81" s="287"/>
      <c r="R81" s="287"/>
      <c r="S81" s="288">
        <v>120</v>
      </c>
      <c r="T81" s="288"/>
      <c r="U81" s="288"/>
      <c r="V81" s="288"/>
      <c r="W81" s="288">
        <v>15</v>
      </c>
      <c r="X81" s="288"/>
      <c r="Y81" s="288"/>
      <c r="Z81" s="288"/>
      <c r="AA81" s="288">
        <v>1.5</v>
      </c>
      <c r="AB81" s="288"/>
      <c r="AC81" s="288"/>
      <c r="AD81" s="288"/>
      <c r="AE81" s="288"/>
      <c r="AF81" s="276"/>
      <c r="AG81" s="276"/>
      <c r="AH81" s="276"/>
      <c r="AI81" s="289" t="s">
        <v>107</v>
      </c>
      <c r="AJ81" s="289"/>
      <c r="AK81" s="288">
        <v>8</v>
      </c>
      <c r="AL81" s="288"/>
      <c r="AM81" s="288"/>
      <c r="AN81" s="288"/>
      <c r="AO81" s="288"/>
      <c r="AP81" s="288"/>
      <c r="AQ81" s="288"/>
      <c r="AR81" s="288"/>
      <c r="AS81" s="288"/>
      <c r="AT81" s="288"/>
      <c r="AU81" s="288"/>
      <c r="AV81" s="288"/>
      <c r="AW81" s="288"/>
      <c r="AX81" s="288"/>
      <c r="AY81" s="105"/>
      <c r="AZ81" s="290"/>
      <c r="BA81" s="290"/>
      <c r="BB81" s="290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</row>
    <row r="82" spans="2:155" s="39" customFormat="1" ht="12" customHeight="1">
      <c r="B82" s="276"/>
      <c r="C82" s="276"/>
      <c r="D82" s="287" t="s">
        <v>109</v>
      </c>
      <c r="E82" s="287"/>
      <c r="F82" s="287"/>
      <c r="G82" s="287"/>
      <c r="H82" s="287"/>
      <c r="I82" s="287"/>
      <c r="J82" s="287"/>
      <c r="K82" s="287"/>
      <c r="L82" s="287"/>
      <c r="M82" s="287"/>
      <c r="N82" s="287"/>
      <c r="O82" s="287"/>
      <c r="P82" s="287">
        <v>220</v>
      </c>
      <c r="Q82" s="287"/>
      <c r="R82" s="287"/>
      <c r="S82" s="288">
        <v>260</v>
      </c>
      <c r="T82" s="288"/>
      <c r="U82" s="288"/>
      <c r="V82" s="288"/>
      <c r="W82" s="288">
        <v>18</v>
      </c>
      <c r="X82" s="288"/>
      <c r="Y82" s="288"/>
      <c r="Z82" s="288"/>
      <c r="AA82" s="288">
        <v>1.8</v>
      </c>
      <c r="AB82" s="288"/>
      <c r="AC82" s="288"/>
      <c r="AD82" s="288"/>
      <c r="AE82" s="288"/>
      <c r="AF82" s="276"/>
      <c r="AG82" s="276"/>
      <c r="AH82" s="276"/>
      <c r="AI82" s="289" t="s">
        <v>107</v>
      </c>
      <c r="AJ82" s="289"/>
      <c r="AK82" s="288">
        <v>8</v>
      </c>
      <c r="AL82" s="288"/>
      <c r="AM82" s="288"/>
      <c r="AN82" s="288"/>
      <c r="AO82" s="288"/>
      <c r="AP82" s="288"/>
      <c r="AQ82" s="288"/>
      <c r="AR82" s="288"/>
      <c r="AS82" s="288"/>
      <c r="AT82" s="288"/>
      <c r="AU82" s="288"/>
      <c r="AV82" s="288"/>
      <c r="AW82" s="288"/>
      <c r="AX82" s="288"/>
      <c r="AY82" s="105"/>
      <c r="AZ82" s="290"/>
      <c r="BA82" s="290"/>
      <c r="BB82" s="290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</row>
    <row r="83" spans="2:155" s="39" customFormat="1" ht="14.25" customHeight="1">
      <c r="B83" s="276"/>
      <c r="C83" s="276"/>
      <c r="D83" s="287" t="s">
        <v>110</v>
      </c>
      <c r="E83" s="287"/>
      <c r="F83" s="287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87"/>
      <c r="AH83" s="287"/>
      <c r="AI83" s="287"/>
      <c r="AJ83" s="287"/>
      <c r="AK83" s="288">
        <v>50</v>
      </c>
      <c r="AL83" s="288"/>
      <c r="AM83" s="288"/>
      <c r="AN83" s="288"/>
      <c r="AO83" s="288"/>
      <c r="AP83" s="288"/>
      <c r="AQ83" s="288"/>
      <c r="AR83" s="288"/>
      <c r="AS83" s="288"/>
      <c r="AT83" s="288"/>
      <c r="AU83" s="288"/>
      <c r="AV83" s="288"/>
      <c r="AW83" s="288"/>
      <c r="AX83" s="288"/>
      <c r="AY83" s="105"/>
      <c r="AZ83" s="290"/>
      <c r="BA83" s="290"/>
      <c r="BB83" s="290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</row>
    <row r="84" spans="2:155" s="39" customFormat="1" ht="3" customHeight="1">
      <c r="B84" s="266"/>
      <c r="C84" s="266"/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266"/>
      <c r="Y84" s="266"/>
      <c r="Z84" s="266"/>
      <c r="AA84" s="266"/>
      <c r="AB84" s="266"/>
      <c r="AC84" s="266"/>
      <c r="AD84" s="266"/>
      <c r="AE84" s="266"/>
      <c r="AF84" s="266"/>
      <c r="AG84" s="266"/>
      <c r="AH84" s="266"/>
      <c r="AI84" s="266"/>
      <c r="AJ84" s="266"/>
      <c r="AK84" s="266"/>
      <c r="AL84" s="266"/>
      <c r="AM84" s="266"/>
      <c r="AN84" s="266"/>
      <c r="AO84" s="266"/>
      <c r="AP84" s="266"/>
      <c r="AQ84" s="266"/>
      <c r="AR84" s="266"/>
      <c r="AS84" s="266"/>
      <c r="AT84" s="266"/>
      <c r="AU84" s="266"/>
      <c r="AV84" s="266"/>
      <c r="AW84" s="266"/>
      <c r="AX84" s="50"/>
      <c r="AY84" s="105"/>
      <c r="AZ84" s="36"/>
      <c r="BA84" s="36"/>
      <c r="BB84" s="37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</row>
    <row r="85" spans="2:155" s="39" customFormat="1" ht="4.5" customHeight="1">
      <c r="B85" s="291"/>
      <c r="C85" s="291"/>
      <c r="D85" s="291"/>
      <c r="E85" s="291"/>
      <c r="F85" s="291"/>
      <c r="G85" s="291"/>
      <c r="H85" s="291"/>
      <c r="I85" s="291"/>
      <c r="J85" s="291"/>
      <c r="K85" s="291"/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  <c r="AL85" s="291"/>
      <c r="AM85" s="291"/>
      <c r="AN85" s="291"/>
      <c r="AO85" s="291"/>
      <c r="AP85" s="291"/>
      <c r="AQ85" s="291"/>
      <c r="AR85" s="291"/>
      <c r="AS85" s="291"/>
      <c r="AT85" s="291"/>
      <c r="AU85" s="291"/>
      <c r="AV85" s="291"/>
      <c r="AW85" s="291"/>
      <c r="AX85" s="291"/>
      <c r="AY85" s="105"/>
      <c r="AZ85" s="36"/>
      <c r="BA85" s="36"/>
      <c r="BB85" s="37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</row>
    <row r="86" spans="2:155" s="39" customFormat="1" ht="15">
      <c r="B86" s="266" t="s">
        <v>111</v>
      </c>
      <c r="C86" s="266"/>
      <c r="D86" s="266"/>
      <c r="E86" s="266"/>
      <c r="F86" s="266"/>
      <c r="G86" s="266"/>
      <c r="H86" s="266"/>
      <c r="I86" s="266"/>
      <c r="J86" s="266"/>
      <c r="K86" s="266"/>
      <c r="L86" s="266"/>
      <c r="M86" s="266"/>
      <c r="N86" s="266"/>
      <c r="O86" s="266"/>
      <c r="P86" s="266"/>
      <c r="Q86" s="266"/>
      <c r="R86" s="266"/>
      <c r="S86" s="266"/>
      <c r="T86" s="266"/>
      <c r="U86" s="266"/>
      <c r="V86" s="266"/>
      <c r="W86" s="266"/>
      <c r="X86" s="266"/>
      <c r="Y86" s="266"/>
      <c r="Z86" s="266"/>
      <c r="AA86" s="266"/>
      <c r="AB86" s="266"/>
      <c r="AC86" s="266"/>
      <c r="AD86" s="266"/>
      <c r="AE86" s="266"/>
      <c r="AF86" s="266"/>
      <c r="AG86" s="266"/>
      <c r="AH86" s="266"/>
      <c r="AI86" s="266"/>
      <c r="AJ86" s="266"/>
      <c r="AK86" s="266"/>
      <c r="AL86" s="266"/>
      <c r="AM86" s="266"/>
      <c r="AN86" s="266"/>
      <c r="AO86" s="266"/>
      <c r="AP86" s="266"/>
      <c r="AQ86" s="266"/>
      <c r="AR86" s="266"/>
      <c r="AS86" s="266"/>
      <c r="AT86" s="266"/>
      <c r="AU86" s="266"/>
      <c r="AV86" s="266"/>
      <c r="AW86" s="266"/>
      <c r="AX86" s="266"/>
      <c r="AY86" s="105"/>
      <c r="AZ86" s="106"/>
      <c r="BA86" s="36"/>
      <c r="BB86" s="37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</row>
    <row r="87" spans="2:155" s="39" customFormat="1" ht="12" customHeight="1" hidden="1">
      <c r="B87" s="33"/>
      <c r="C87" s="33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105"/>
      <c r="AZ87" s="36"/>
      <c r="BA87" s="36"/>
      <c r="BB87" s="37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</row>
    <row r="88" spans="2:155" s="39" customFormat="1" ht="12" customHeight="1" hidden="1">
      <c r="B88" s="33"/>
      <c r="C88" s="33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105"/>
      <c r="AZ88" s="36"/>
      <c r="BA88" s="36"/>
      <c r="BB88" s="37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</row>
    <row r="89" spans="2:155" s="39" customFormat="1" ht="12" customHeight="1" hidden="1">
      <c r="B89" s="33"/>
      <c r="C89" s="33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105"/>
      <c r="AZ89" s="36"/>
      <c r="BA89" s="36"/>
      <c r="BB89" s="37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</row>
    <row r="90" spans="2:155" s="39" customFormat="1" ht="12" customHeight="1" hidden="1">
      <c r="B90" s="33"/>
      <c r="C90" s="33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105"/>
      <c r="AZ90" s="36"/>
      <c r="BA90" s="36"/>
      <c r="BB90" s="37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</row>
    <row r="91" spans="2:155" s="101" customFormat="1" ht="0" customHeight="1" hidden="1">
      <c r="B91" s="108"/>
      <c r="C91" s="108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2"/>
      <c r="AZ91" s="110"/>
      <c r="BA91" s="110"/>
      <c r="BB91" s="111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3"/>
      <c r="CQ91" s="103"/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3"/>
      <c r="DE91" s="103"/>
      <c r="DF91" s="103"/>
      <c r="DG91" s="103"/>
      <c r="DH91" s="103"/>
      <c r="DI91" s="103"/>
      <c r="DJ91" s="103"/>
      <c r="DK91" s="103"/>
      <c r="DL91" s="103"/>
      <c r="DM91" s="103"/>
      <c r="DN91" s="103"/>
      <c r="DO91" s="103"/>
      <c r="DP91" s="103"/>
      <c r="DQ91" s="103"/>
      <c r="DR91" s="103"/>
      <c r="DS91" s="103"/>
      <c r="DT91" s="103"/>
      <c r="DU91" s="103"/>
      <c r="DV91" s="103"/>
      <c r="DW91" s="103"/>
      <c r="DX91" s="103"/>
      <c r="DY91" s="103"/>
      <c r="DZ91" s="103"/>
      <c r="EA91" s="103"/>
      <c r="EB91" s="103"/>
      <c r="EC91" s="103"/>
      <c r="ED91" s="103"/>
      <c r="EE91" s="103"/>
      <c r="EF91" s="103"/>
      <c r="EG91" s="103"/>
      <c r="EH91" s="103"/>
      <c r="EI91" s="103"/>
      <c r="EJ91" s="103"/>
      <c r="EK91" s="103"/>
      <c r="EL91" s="103"/>
      <c r="EM91" s="103"/>
      <c r="EN91" s="103"/>
      <c r="EO91" s="103"/>
      <c r="EP91" s="103"/>
      <c r="EQ91" s="103"/>
      <c r="ER91" s="103"/>
      <c r="ES91" s="103"/>
      <c r="ET91" s="103"/>
      <c r="EU91" s="103"/>
      <c r="EV91" s="103"/>
      <c r="EW91" s="103"/>
      <c r="EX91" s="103"/>
      <c r="EY91" s="103"/>
    </row>
    <row r="92" spans="2:155" s="101" customFormat="1" ht="6" customHeight="1">
      <c r="B92" s="108"/>
      <c r="C92" s="108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2"/>
      <c r="AZ92" s="110"/>
      <c r="BA92" s="110"/>
      <c r="BB92" s="111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3"/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3"/>
      <c r="EE92" s="103"/>
      <c r="EF92" s="103"/>
      <c r="EG92" s="103"/>
      <c r="EH92" s="103"/>
      <c r="EI92" s="103"/>
      <c r="EJ92" s="103"/>
      <c r="EK92" s="103"/>
      <c r="EL92" s="103"/>
      <c r="EM92" s="103"/>
      <c r="EN92" s="103"/>
      <c r="EO92" s="103"/>
      <c r="EP92" s="103"/>
      <c r="EQ92" s="103"/>
      <c r="ER92" s="103"/>
      <c r="ES92" s="103"/>
      <c r="ET92" s="103"/>
      <c r="EU92" s="103"/>
      <c r="EV92" s="103"/>
      <c r="EW92" s="103"/>
      <c r="EX92" s="103"/>
      <c r="EY92" s="103"/>
    </row>
    <row r="93" spans="2:155" s="101" customFormat="1" ht="21.75" customHeight="1">
      <c r="B93" s="292" t="s">
        <v>112</v>
      </c>
      <c r="C93" s="292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102"/>
      <c r="AZ93" s="110"/>
      <c r="BA93" s="110"/>
      <c r="BB93" s="111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3"/>
      <c r="CC93" s="103"/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3"/>
      <c r="CQ93" s="103"/>
      <c r="CR93" s="103"/>
      <c r="CS93" s="103"/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  <c r="DD93" s="103"/>
      <c r="DE93" s="103"/>
      <c r="DF93" s="103"/>
      <c r="DG93" s="103"/>
      <c r="DH93" s="103"/>
      <c r="DI93" s="103"/>
      <c r="DJ93" s="103"/>
      <c r="DK93" s="103"/>
      <c r="DL93" s="103"/>
      <c r="DM93" s="103"/>
      <c r="DN93" s="103"/>
      <c r="DO93" s="103"/>
      <c r="DP93" s="103"/>
      <c r="DQ93" s="103"/>
      <c r="DR93" s="103"/>
      <c r="DS93" s="103"/>
      <c r="DT93" s="103"/>
      <c r="DU93" s="103"/>
      <c r="DV93" s="103"/>
      <c r="DW93" s="103"/>
      <c r="DX93" s="103"/>
      <c r="DY93" s="103"/>
      <c r="DZ93" s="103"/>
      <c r="EA93" s="103"/>
      <c r="EB93" s="103"/>
      <c r="EC93" s="103"/>
      <c r="ED93" s="103"/>
      <c r="EE93" s="103"/>
      <c r="EF93" s="103"/>
      <c r="EG93" s="103"/>
      <c r="EH93" s="103"/>
      <c r="EI93" s="103"/>
      <c r="EJ93" s="103"/>
      <c r="EK93" s="103"/>
      <c r="EL93" s="103"/>
      <c r="EM93" s="103"/>
      <c r="EN93" s="103"/>
      <c r="EO93" s="103"/>
      <c r="EP93" s="103"/>
      <c r="EQ93" s="103"/>
      <c r="ER93" s="103"/>
      <c r="ES93" s="103"/>
      <c r="ET93" s="103"/>
      <c r="EU93" s="103"/>
      <c r="EV93" s="103"/>
      <c r="EW93" s="103"/>
      <c r="EX93" s="103"/>
      <c r="EY93" s="103"/>
    </row>
    <row r="94" spans="2:155" s="101" customFormat="1" ht="39" customHeight="1">
      <c r="B94" s="293"/>
      <c r="C94" s="293"/>
      <c r="D94" s="276" t="s">
        <v>69</v>
      </c>
      <c r="E94" s="276"/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6" t="s">
        <v>11</v>
      </c>
      <c r="Q94" s="276"/>
      <c r="R94" s="276"/>
      <c r="S94" s="276" t="s">
        <v>113</v>
      </c>
      <c r="T94" s="276"/>
      <c r="U94" s="276"/>
      <c r="V94" s="276"/>
      <c r="W94" s="276" t="s">
        <v>114</v>
      </c>
      <c r="X94" s="276"/>
      <c r="Y94" s="276"/>
      <c r="Z94" s="276"/>
      <c r="AA94" s="276" t="s">
        <v>115</v>
      </c>
      <c r="AB94" s="276"/>
      <c r="AC94" s="276"/>
      <c r="AD94" s="276"/>
      <c r="AE94" s="276"/>
      <c r="AF94" s="294" t="s">
        <v>116</v>
      </c>
      <c r="AG94" s="294"/>
      <c r="AH94" s="294"/>
      <c r="AI94" s="294"/>
      <c r="AJ94" s="294"/>
      <c r="AK94" s="276"/>
      <c r="AL94" s="276"/>
      <c r="AM94" s="276"/>
      <c r="AN94" s="276"/>
      <c r="AO94" s="276"/>
      <c r="AP94" s="276" t="s">
        <v>33</v>
      </c>
      <c r="AQ94" s="276"/>
      <c r="AR94" s="276"/>
      <c r="AS94" s="276"/>
      <c r="AT94" s="276" t="s">
        <v>105</v>
      </c>
      <c r="AU94" s="276"/>
      <c r="AV94" s="276"/>
      <c r="AW94" s="276"/>
      <c r="AX94" s="276"/>
      <c r="AY94" s="102"/>
      <c r="AZ94" s="110"/>
      <c r="BA94" s="110"/>
      <c r="BB94" s="111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3"/>
      <c r="CC94" s="103"/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103"/>
      <c r="CP94" s="103"/>
      <c r="CQ94" s="103"/>
      <c r="CR94" s="103"/>
      <c r="CS94" s="103"/>
      <c r="CT94" s="103"/>
      <c r="CU94" s="103"/>
      <c r="CV94" s="103"/>
      <c r="CW94" s="103"/>
      <c r="CX94" s="103"/>
      <c r="CY94" s="103"/>
      <c r="CZ94" s="103"/>
      <c r="DA94" s="103"/>
      <c r="DB94" s="103"/>
      <c r="DC94" s="103"/>
      <c r="DD94" s="103"/>
      <c r="DE94" s="103"/>
      <c r="DF94" s="103"/>
      <c r="DG94" s="103"/>
      <c r="DH94" s="103"/>
      <c r="DI94" s="103"/>
      <c r="DJ94" s="103"/>
      <c r="DK94" s="103"/>
      <c r="DL94" s="103"/>
      <c r="DM94" s="103"/>
      <c r="DN94" s="103"/>
      <c r="DO94" s="103"/>
      <c r="DP94" s="103"/>
      <c r="DQ94" s="103"/>
      <c r="DR94" s="103"/>
      <c r="DS94" s="103"/>
      <c r="DT94" s="103"/>
      <c r="DU94" s="103"/>
      <c r="DV94" s="103"/>
      <c r="DW94" s="103"/>
      <c r="DX94" s="103"/>
      <c r="DY94" s="103"/>
      <c r="DZ94" s="103"/>
      <c r="EA94" s="103"/>
      <c r="EB94" s="103"/>
      <c r="EC94" s="103"/>
      <c r="ED94" s="103"/>
      <c r="EE94" s="103"/>
      <c r="EF94" s="103"/>
      <c r="EG94" s="103"/>
      <c r="EH94" s="103"/>
      <c r="EI94" s="103"/>
      <c r="EJ94" s="103"/>
      <c r="EK94" s="103"/>
      <c r="EL94" s="103"/>
      <c r="EM94" s="103"/>
      <c r="EN94" s="103"/>
      <c r="EO94" s="103"/>
      <c r="EP94" s="103"/>
      <c r="EQ94" s="103"/>
      <c r="ER94" s="103"/>
      <c r="ES94" s="103"/>
      <c r="ET94" s="103"/>
      <c r="EU94" s="103"/>
      <c r="EV94" s="103"/>
      <c r="EW94" s="103"/>
      <c r="EX94" s="103"/>
      <c r="EY94" s="103"/>
    </row>
    <row r="95" spans="2:155" s="101" customFormat="1" ht="24" customHeight="1">
      <c r="B95" s="293"/>
      <c r="C95" s="293"/>
      <c r="D95" s="295" t="s">
        <v>117</v>
      </c>
      <c r="E95" s="295"/>
      <c r="F95" s="295"/>
      <c r="G95" s="295"/>
      <c r="H95" s="295"/>
      <c r="I95" s="295"/>
      <c r="J95" s="295"/>
      <c r="K95" s="295"/>
      <c r="L95" s="295"/>
      <c r="M95" s="295"/>
      <c r="N95" s="295"/>
      <c r="O95" s="295"/>
      <c r="P95" s="296">
        <v>220</v>
      </c>
      <c r="Q95" s="296"/>
      <c r="R95" s="296"/>
      <c r="S95" s="297">
        <v>0.58</v>
      </c>
      <c r="T95" s="297"/>
      <c r="U95" s="297"/>
      <c r="V95" s="297"/>
      <c r="W95" s="276">
        <v>25</v>
      </c>
      <c r="X95" s="276"/>
      <c r="Y95" s="276"/>
      <c r="Z95" s="276"/>
      <c r="AA95" s="298" t="s">
        <v>118</v>
      </c>
      <c r="AB95" s="298"/>
      <c r="AC95" s="298"/>
      <c r="AD95" s="298"/>
      <c r="AE95" s="298"/>
      <c r="AF95" s="297" t="s">
        <v>119</v>
      </c>
      <c r="AG95" s="297"/>
      <c r="AH95" s="297"/>
      <c r="AI95" s="297"/>
      <c r="AJ95" s="297"/>
      <c r="AK95" s="297"/>
      <c r="AL95" s="297"/>
      <c r="AM95" s="297"/>
      <c r="AN95" s="297"/>
      <c r="AO95" s="297"/>
      <c r="AP95" s="299"/>
      <c r="AQ95" s="299"/>
      <c r="AR95" s="299"/>
      <c r="AS95" s="299"/>
      <c r="AT95" s="276"/>
      <c r="AU95" s="276"/>
      <c r="AV95" s="276"/>
      <c r="AW95" s="276"/>
      <c r="AX95" s="276"/>
      <c r="AY95" s="102"/>
      <c r="AZ95" s="110"/>
      <c r="BA95" s="110"/>
      <c r="BB95" s="111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3"/>
      <c r="CQ95" s="103"/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3"/>
      <c r="DF95" s="103"/>
      <c r="DG95" s="103"/>
      <c r="DH95" s="103"/>
      <c r="DI95" s="103"/>
      <c r="DJ95" s="103"/>
      <c r="DK95" s="103"/>
      <c r="DL95" s="103"/>
      <c r="DM95" s="103"/>
      <c r="DN95" s="103"/>
      <c r="DO95" s="103"/>
      <c r="DP95" s="103"/>
      <c r="DQ95" s="103"/>
      <c r="DR95" s="103"/>
      <c r="DS95" s="103"/>
      <c r="DT95" s="103"/>
      <c r="DU95" s="103"/>
      <c r="DV95" s="103"/>
      <c r="DW95" s="103"/>
      <c r="DX95" s="103"/>
      <c r="DY95" s="103"/>
      <c r="DZ95" s="103"/>
      <c r="EA95" s="103"/>
      <c r="EB95" s="103"/>
      <c r="EC95" s="103"/>
      <c r="ED95" s="103"/>
      <c r="EE95" s="103"/>
      <c r="EF95" s="103"/>
      <c r="EG95" s="103"/>
      <c r="EH95" s="103"/>
      <c r="EI95" s="103"/>
      <c r="EJ95" s="103"/>
      <c r="EK95" s="103"/>
      <c r="EL95" s="103"/>
      <c r="EM95" s="103"/>
      <c r="EN95" s="103"/>
      <c r="EO95" s="103"/>
      <c r="EP95" s="103"/>
      <c r="EQ95" s="103"/>
      <c r="ER95" s="103"/>
      <c r="ES95" s="103"/>
      <c r="ET95" s="103"/>
      <c r="EU95" s="103"/>
      <c r="EV95" s="103"/>
      <c r="EW95" s="103"/>
      <c r="EX95" s="103"/>
      <c r="EY95" s="103"/>
    </row>
    <row r="96" spans="2:155" s="101" customFormat="1" ht="24" customHeight="1">
      <c r="B96" s="293"/>
      <c r="C96" s="293"/>
      <c r="D96" s="295" t="s">
        <v>120</v>
      </c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6">
        <v>220</v>
      </c>
      <c r="Q96" s="296"/>
      <c r="R96" s="296"/>
      <c r="S96" s="297">
        <v>0.7</v>
      </c>
      <c r="T96" s="297"/>
      <c r="U96" s="297"/>
      <c r="V96" s="297"/>
      <c r="W96" s="276">
        <v>32</v>
      </c>
      <c r="X96" s="276"/>
      <c r="Y96" s="276"/>
      <c r="Z96" s="276"/>
      <c r="AA96" s="298"/>
      <c r="AB96" s="298"/>
      <c r="AC96" s="298"/>
      <c r="AD96" s="298"/>
      <c r="AE96" s="298"/>
      <c r="AF96" s="297" t="s">
        <v>121</v>
      </c>
      <c r="AG96" s="297"/>
      <c r="AH96" s="297"/>
      <c r="AI96" s="297"/>
      <c r="AJ96" s="297"/>
      <c r="AK96" s="297"/>
      <c r="AL96" s="297"/>
      <c r="AM96" s="297"/>
      <c r="AN96" s="297"/>
      <c r="AO96" s="297"/>
      <c r="AP96" s="299"/>
      <c r="AQ96" s="299"/>
      <c r="AR96" s="299"/>
      <c r="AS96" s="299"/>
      <c r="AT96" s="276"/>
      <c r="AU96" s="276"/>
      <c r="AV96" s="276"/>
      <c r="AW96" s="276"/>
      <c r="AX96" s="276"/>
      <c r="AY96" s="102"/>
      <c r="AZ96" s="110"/>
      <c r="BA96" s="110"/>
      <c r="BB96" s="111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3"/>
      <c r="DF96" s="103"/>
      <c r="DG96" s="103"/>
      <c r="DH96" s="103"/>
      <c r="DI96" s="103"/>
      <c r="DJ96" s="103"/>
      <c r="DK96" s="103"/>
      <c r="DL96" s="103"/>
      <c r="DM96" s="103"/>
      <c r="DN96" s="103"/>
      <c r="DO96" s="103"/>
      <c r="DP96" s="103"/>
      <c r="DQ96" s="103"/>
      <c r="DR96" s="103"/>
      <c r="DS96" s="103"/>
      <c r="DT96" s="103"/>
      <c r="DU96" s="103"/>
      <c r="DV96" s="103"/>
      <c r="DW96" s="103"/>
      <c r="DX96" s="103"/>
      <c r="DY96" s="103"/>
      <c r="DZ96" s="103"/>
      <c r="EA96" s="103"/>
      <c r="EB96" s="103"/>
      <c r="EC96" s="103"/>
      <c r="ED96" s="103"/>
      <c r="EE96" s="103"/>
      <c r="EF96" s="103"/>
      <c r="EG96" s="103"/>
      <c r="EH96" s="103"/>
      <c r="EI96" s="103"/>
      <c r="EJ96" s="103"/>
      <c r="EK96" s="103"/>
      <c r="EL96" s="103"/>
      <c r="EM96" s="103"/>
      <c r="EN96" s="103"/>
      <c r="EO96" s="103"/>
      <c r="EP96" s="103"/>
      <c r="EQ96" s="103"/>
      <c r="ER96" s="103"/>
      <c r="ES96" s="103"/>
      <c r="ET96" s="103"/>
      <c r="EU96" s="103"/>
      <c r="EV96" s="103"/>
      <c r="EW96" s="103"/>
      <c r="EX96" s="103"/>
      <c r="EY96" s="103"/>
    </row>
    <row r="97" spans="2:155" s="39" customFormat="1" ht="24.75" customHeight="1">
      <c r="B97" s="293"/>
      <c r="C97" s="293"/>
      <c r="D97" s="295" t="s">
        <v>122</v>
      </c>
      <c r="E97" s="295"/>
      <c r="F97" s="295"/>
      <c r="G97" s="295"/>
      <c r="H97" s="295"/>
      <c r="I97" s="295"/>
      <c r="J97" s="295"/>
      <c r="K97" s="295"/>
      <c r="L97" s="295"/>
      <c r="M97" s="295"/>
      <c r="N97" s="295"/>
      <c r="O97" s="295"/>
      <c r="P97" s="296">
        <v>220</v>
      </c>
      <c r="Q97" s="296"/>
      <c r="R97" s="296"/>
      <c r="S97" s="297">
        <v>0.85</v>
      </c>
      <c r="T97" s="297"/>
      <c r="U97" s="297"/>
      <c r="V97" s="297"/>
      <c r="W97" s="276">
        <v>40</v>
      </c>
      <c r="X97" s="276"/>
      <c r="Y97" s="276"/>
      <c r="Z97" s="276"/>
      <c r="AA97" s="298"/>
      <c r="AB97" s="298"/>
      <c r="AC97" s="298"/>
      <c r="AD97" s="298"/>
      <c r="AE97" s="298"/>
      <c r="AF97" s="297" t="s">
        <v>123</v>
      </c>
      <c r="AG97" s="297"/>
      <c r="AH97" s="297"/>
      <c r="AI97" s="297"/>
      <c r="AJ97" s="297"/>
      <c r="AK97" s="297"/>
      <c r="AL97" s="297"/>
      <c r="AM97" s="297"/>
      <c r="AN97" s="297"/>
      <c r="AO97" s="297"/>
      <c r="AP97" s="299">
        <v>13200</v>
      </c>
      <c r="AQ97" s="299"/>
      <c r="AR97" s="299"/>
      <c r="AS97" s="299"/>
      <c r="AT97" s="276"/>
      <c r="AU97" s="276"/>
      <c r="AV97" s="276"/>
      <c r="AW97" s="276"/>
      <c r="AX97" s="276"/>
      <c r="AY97" s="105"/>
      <c r="AZ97" s="36"/>
      <c r="BA97" s="36"/>
      <c r="BB97" s="37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</row>
    <row r="98" spans="2:155" s="39" customFormat="1" ht="24.75" customHeight="1">
      <c r="B98" s="293"/>
      <c r="C98" s="293"/>
      <c r="D98" s="295" t="s">
        <v>124</v>
      </c>
      <c r="E98" s="295"/>
      <c r="F98" s="295"/>
      <c r="G98" s="295"/>
      <c r="H98" s="295"/>
      <c r="I98" s="295"/>
      <c r="J98" s="295"/>
      <c r="K98" s="295"/>
      <c r="L98" s="295"/>
      <c r="M98" s="295"/>
      <c r="N98" s="295"/>
      <c r="O98" s="295"/>
      <c r="P98" s="296">
        <v>220</v>
      </c>
      <c r="Q98" s="296"/>
      <c r="R98" s="296"/>
      <c r="S98" s="297">
        <v>1.05</v>
      </c>
      <c r="T98" s="297"/>
      <c r="U98" s="297"/>
      <c r="V98" s="297"/>
      <c r="W98" s="276">
        <v>50</v>
      </c>
      <c r="X98" s="276"/>
      <c r="Y98" s="276"/>
      <c r="Z98" s="276"/>
      <c r="AA98" s="298"/>
      <c r="AB98" s="298"/>
      <c r="AC98" s="298"/>
      <c r="AD98" s="298"/>
      <c r="AE98" s="298"/>
      <c r="AF98" s="297" t="s">
        <v>125</v>
      </c>
      <c r="AG98" s="297"/>
      <c r="AH98" s="297"/>
      <c r="AI98" s="297"/>
      <c r="AJ98" s="297"/>
      <c r="AK98" s="297"/>
      <c r="AL98" s="297"/>
      <c r="AM98" s="297"/>
      <c r="AN98" s="297"/>
      <c r="AO98" s="297"/>
      <c r="AP98" s="299"/>
      <c r="AQ98" s="299"/>
      <c r="AR98" s="299"/>
      <c r="AS98" s="299"/>
      <c r="AT98" s="221"/>
      <c r="AU98" s="221"/>
      <c r="AV98" s="221"/>
      <c r="AW98" s="221"/>
      <c r="AX98" s="221"/>
      <c r="AY98" s="105"/>
      <c r="AZ98" s="36"/>
      <c r="BA98" s="36"/>
      <c r="BB98" s="37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</row>
    <row r="99" spans="2:155" s="39" customFormat="1" ht="24" customHeight="1">
      <c r="B99" s="293"/>
      <c r="C99" s="293"/>
      <c r="D99" s="295" t="s">
        <v>126</v>
      </c>
      <c r="E99" s="295"/>
      <c r="F99" s="295"/>
      <c r="G99" s="295"/>
      <c r="H99" s="295"/>
      <c r="I99" s="295"/>
      <c r="J99" s="295"/>
      <c r="K99" s="295"/>
      <c r="L99" s="295"/>
      <c r="M99" s="295"/>
      <c r="N99" s="295"/>
      <c r="O99" s="295"/>
      <c r="P99" s="296">
        <v>220</v>
      </c>
      <c r="Q99" s="296"/>
      <c r="R99" s="296"/>
      <c r="S99" s="297">
        <v>1.3</v>
      </c>
      <c r="T99" s="297"/>
      <c r="U99" s="297"/>
      <c r="V99" s="297"/>
      <c r="W99" s="276">
        <v>63</v>
      </c>
      <c r="X99" s="276"/>
      <c r="Y99" s="276"/>
      <c r="Z99" s="276"/>
      <c r="AA99" s="298"/>
      <c r="AB99" s="298"/>
      <c r="AC99" s="298"/>
      <c r="AD99" s="298"/>
      <c r="AE99" s="298"/>
      <c r="AF99" s="297" t="s">
        <v>127</v>
      </c>
      <c r="AG99" s="297"/>
      <c r="AH99" s="297"/>
      <c r="AI99" s="297"/>
      <c r="AJ99" s="297"/>
      <c r="AK99" s="297"/>
      <c r="AL99" s="297"/>
      <c r="AM99" s="297"/>
      <c r="AN99" s="297"/>
      <c r="AO99" s="297"/>
      <c r="AP99" s="299">
        <v>15840</v>
      </c>
      <c r="AQ99" s="299"/>
      <c r="AR99" s="299"/>
      <c r="AS99" s="299"/>
      <c r="AT99" s="221"/>
      <c r="AU99" s="221"/>
      <c r="AV99" s="221"/>
      <c r="AW99" s="221"/>
      <c r="AX99" s="221"/>
      <c r="AY99" s="105"/>
      <c r="AZ99" s="36"/>
      <c r="BA99" s="36"/>
      <c r="BB99" s="37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</row>
    <row r="100" spans="2:155" s="39" customFormat="1" ht="24.75" customHeight="1">
      <c r="B100" s="293"/>
      <c r="C100" s="293"/>
      <c r="D100" s="295" t="s">
        <v>128</v>
      </c>
      <c r="E100" s="295"/>
      <c r="F100" s="295"/>
      <c r="G100" s="295"/>
      <c r="H100" s="295"/>
      <c r="I100" s="295"/>
      <c r="J100" s="295"/>
      <c r="K100" s="295"/>
      <c r="L100" s="295"/>
      <c r="M100" s="295"/>
      <c r="N100" s="295"/>
      <c r="O100" s="295"/>
      <c r="P100" s="296">
        <v>220</v>
      </c>
      <c r="Q100" s="296"/>
      <c r="R100" s="296"/>
      <c r="S100" s="297">
        <v>1.76</v>
      </c>
      <c r="T100" s="297"/>
      <c r="U100" s="297"/>
      <c r="V100" s="297"/>
      <c r="W100" s="276">
        <v>80</v>
      </c>
      <c r="X100" s="276"/>
      <c r="Y100" s="276"/>
      <c r="Z100" s="276"/>
      <c r="AA100" s="298"/>
      <c r="AB100" s="298"/>
      <c r="AC100" s="298"/>
      <c r="AD100" s="298"/>
      <c r="AE100" s="298"/>
      <c r="AF100" s="297" t="s">
        <v>129</v>
      </c>
      <c r="AG100" s="297"/>
      <c r="AH100" s="297"/>
      <c r="AI100" s="297"/>
      <c r="AJ100" s="297"/>
      <c r="AK100" s="297"/>
      <c r="AL100" s="297"/>
      <c r="AM100" s="297"/>
      <c r="AN100" s="297"/>
      <c r="AO100" s="297"/>
      <c r="AP100" s="299"/>
      <c r="AQ100" s="299"/>
      <c r="AR100" s="299"/>
      <c r="AS100" s="299"/>
      <c r="AT100" s="221"/>
      <c r="AU100" s="221"/>
      <c r="AV100" s="221"/>
      <c r="AW100" s="221"/>
      <c r="AX100" s="221"/>
      <c r="AY100" s="105"/>
      <c r="AZ100" s="36"/>
      <c r="BA100" s="36"/>
      <c r="BB100" s="37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</row>
    <row r="101" spans="2:155" s="39" customFormat="1" ht="12.75" customHeight="1">
      <c r="B101" s="300" t="s">
        <v>130</v>
      </c>
      <c r="C101" s="300"/>
      <c r="D101" s="300"/>
      <c r="E101" s="300"/>
      <c r="F101" s="300"/>
      <c r="G101" s="300"/>
      <c r="H101" s="300"/>
      <c r="I101" s="300"/>
      <c r="J101" s="300"/>
      <c r="K101" s="300"/>
      <c r="L101" s="300"/>
      <c r="M101" s="300"/>
      <c r="N101" s="300"/>
      <c r="O101" s="300"/>
      <c r="P101" s="300"/>
      <c r="Q101" s="300"/>
      <c r="R101" s="300"/>
      <c r="S101" s="300"/>
      <c r="T101" s="300"/>
      <c r="U101" s="300"/>
      <c r="V101" s="300"/>
      <c r="W101" s="300"/>
      <c r="X101" s="300"/>
      <c r="Y101" s="300"/>
      <c r="Z101" s="300"/>
      <c r="AA101" s="300"/>
      <c r="AB101" s="300"/>
      <c r="AC101" s="300"/>
      <c r="AD101" s="300"/>
      <c r="AE101" s="300"/>
      <c r="AF101" s="300"/>
      <c r="AG101" s="300"/>
      <c r="AH101" s="300"/>
      <c r="AI101" s="300"/>
      <c r="AJ101" s="300"/>
      <c r="AK101" s="300"/>
      <c r="AL101" s="300"/>
      <c r="AM101" s="300"/>
      <c r="AN101" s="300"/>
      <c r="AO101" s="300"/>
      <c r="AP101" s="300"/>
      <c r="AQ101" s="300"/>
      <c r="AR101" s="300"/>
      <c r="AS101" s="300"/>
      <c r="AT101" s="300"/>
      <c r="AU101" s="300"/>
      <c r="AV101" s="300"/>
      <c r="AW101" s="300"/>
      <c r="AX101" s="300"/>
      <c r="AY101" s="105"/>
      <c r="AZ101" s="36"/>
      <c r="BA101" s="36"/>
      <c r="BB101" s="37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</row>
    <row r="102" spans="2:155" s="39" customFormat="1" ht="12.75" customHeight="1">
      <c r="B102" s="301" t="s">
        <v>131</v>
      </c>
      <c r="C102" s="301"/>
      <c r="D102" s="301"/>
      <c r="E102" s="301"/>
      <c r="F102" s="301"/>
      <c r="G102" s="301"/>
      <c r="H102" s="301"/>
      <c r="I102" s="301"/>
      <c r="J102" s="301"/>
      <c r="K102" s="301"/>
      <c r="L102" s="301"/>
      <c r="M102" s="301"/>
      <c r="N102" s="301"/>
      <c r="O102" s="301"/>
      <c r="P102" s="301"/>
      <c r="Q102" s="301"/>
      <c r="R102" s="301"/>
      <c r="S102" s="301"/>
      <c r="T102" s="301"/>
      <c r="U102" s="301"/>
      <c r="V102" s="301"/>
      <c r="W102" s="301"/>
      <c r="X102" s="301"/>
      <c r="Y102" s="301"/>
      <c r="Z102" s="301"/>
      <c r="AA102" s="301"/>
      <c r="AB102" s="301"/>
      <c r="AC102" s="301"/>
      <c r="AD102" s="301"/>
      <c r="AE102" s="301"/>
      <c r="AF102" s="301"/>
      <c r="AG102" s="301"/>
      <c r="AH102" s="301"/>
      <c r="AI102" s="301"/>
      <c r="AJ102" s="301"/>
      <c r="AK102" s="301"/>
      <c r="AL102" s="301"/>
      <c r="AM102" s="301"/>
      <c r="AN102" s="301"/>
      <c r="AO102" s="301"/>
      <c r="AP102" s="301"/>
      <c r="AQ102" s="301"/>
      <c r="AR102" s="301"/>
      <c r="AS102" s="301"/>
      <c r="AT102" s="301"/>
      <c r="AU102" s="301"/>
      <c r="AV102" s="301"/>
      <c r="AW102" s="301"/>
      <c r="AX102" s="301"/>
      <c r="AY102" s="105"/>
      <c r="AZ102" s="36"/>
      <c r="BA102" s="36"/>
      <c r="BB102" s="37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</row>
    <row r="103" spans="2:155" s="113" customFormat="1" ht="2.25" customHeight="1">
      <c r="B103" s="107"/>
      <c r="C103" s="107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14"/>
      <c r="AZ103" s="36"/>
      <c r="BA103" s="36"/>
      <c r="BB103" s="37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5"/>
      <c r="DT103" s="115"/>
      <c r="DU103" s="115"/>
      <c r="DV103" s="115"/>
      <c r="DW103" s="115"/>
      <c r="DX103" s="115"/>
      <c r="DY103" s="115"/>
      <c r="DZ103" s="115"/>
      <c r="EA103" s="115"/>
      <c r="EB103" s="115"/>
      <c r="EC103" s="115"/>
      <c r="ED103" s="115"/>
      <c r="EE103" s="115"/>
      <c r="EF103" s="115"/>
      <c r="EG103" s="115"/>
      <c r="EH103" s="115"/>
      <c r="EI103" s="115"/>
      <c r="EJ103" s="115"/>
      <c r="EK103" s="115"/>
      <c r="EL103" s="115"/>
      <c r="EM103" s="115"/>
      <c r="EN103" s="115"/>
      <c r="EO103" s="115"/>
      <c r="EP103" s="115"/>
      <c r="EQ103" s="115"/>
      <c r="ER103" s="115"/>
      <c r="ES103" s="115"/>
      <c r="ET103" s="115"/>
      <c r="EU103" s="115"/>
      <c r="EV103" s="115"/>
      <c r="EW103" s="115"/>
      <c r="EX103" s="115"/>
      <c r="EY103" s="115"/>
    </row>
    <row r="104" spans="2:155" s="116" customFormat="1" ht="2.25" customHeight="1">
      <c r="B104" s="50"/>
      <c r="C104" s="50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105"/>
      <c r="BB104" s="117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18"/>
      <c r="CJ104" s="118"/>
      <c r="CK104" s="118"/>
      <c r="CL104" s="118"/>
      <c r="CM104" s="118"/>
      <c r="CN104" s="118"/>
      <c r="CO104" s="118"/>
      <c r="CP104" s="118"/>
      <c r="CQ104" s="118"/>
      <c r="CR104" s="118"/>
      <c r="CS104" s="118"/>
      <c r="CT104" s="118"/>
      <c r="CU104" s="118"/>
      <c r="CV104" s="118"/>
      <c r="CW104" s="118"/>
      <c r="CX104" s="118"/>
      <c r="CY104" s="118"/>
      <c r="CZ104" s="118"/>
      <c r="DA104" s="118"/>
      <c r="DB104" s="118"/>
      <c r="DC104" s="118"/>
      <c r="DD104" s="118"/>
      <c r="DE104" s="118"/>
      <c r="DF104" s="118"/>
      <c r="DG104" s="118"/>
      <c r="DH104" s="118"/>
      <c r="DI104" s="118"/>
      <c r="DJ104" s="118"/>
      <c r="DK104" s="118"/>
      <c r="DL104" s="118"/>
      <c r="DM104" s="118"/>
      <c r="DN104" s="118"/>
      <c r="DO104" s="118"/>
      <c r="DP104" s="118"/>
      <c r="DQ104" s="118"/>
      <c r="DR104" s="118"/>
      <c r="DS104" s="118"/>
      <c r="DT104" s="118"/>
      <c r="DU104" s="118"/>
      <c r="DV104" s="118"/>
      <c r="DW104" s="118"/>
      <c r="DX104" s="118"/>
      <c r="DY104" s="118"/>
      <c r="DZ104" s="118"/>
      <c r="EA104" s="118"/>
      <c r="EB104" s="118"/>
      <c r="EC104" s="118"/>
      <c r="ED104" s="118"/>
      <c r="EE104" s="118"/>
      <c r="EF104" s="118"/>
      <c r="EG104" s="118"/>
      <c r="EH104" s="118"/>
      <c r="EI104" s="118"/>
      <c r="EJ104" s="118"/>
      <c r="EK104" s="118"/>
      <c r="EL104" s="118"/>
      <c r="EM104" s="118"/>
      <c r="EN104" s="118"/>
      <c r="EO104" s="118"/>
      <c r="EP104" s="118"/>
      <c r="EQ104" s="118"/>
      <c r="ER104" s="118"/>
      <c r="ES104" s="118"/>
      <c r="ET104" s="118"/>
      <c r="EU104" s="118"/>
      <c r="EV104" s="118"/>
      <c r="EW104" s="118"/>
      <c r="EX104" s="118"/>
      <c r="EY104" s="118"/>
    </row>
    <row r="105" spans="2:155" s="24" customFormat="1" ht="12.75" customHeight="1">
      <c r="B105" s="302" t="s">
        <v>132</v>
      </c>
      <c r="C105" s="302"/>
      <c r="D105" s="302"/>
      <c r="E105" s="302"/>
      <c r="F105" s="302"/>
      <c r="G105" s="302"/>
      <c r="H105" s="302"/>
      <c r="I105" s="302"/>
      <c r="J105" s="302"/>
      <c r="K105" s="302"/>
      <c r="L105" s="302"/>
      <c r="M105" s="302"/>
      <c r="N105" s="302"/>
      <c r="O105" s="302"/>
      <c r="P105" s="302"/>
      <c r="Q105" s="302"/>
      <c r="R105" s="302"/>
      <c r="S105" s="302"/>
      <c r="T105" s="302"/>
      <c r="U105" s="302"/>
      <c r="V105" s="302"/>
      <c r="W105" s="302"/>
      <c r="X105" s="302"/>
      <c r="Y105" s="302"/>
      <c r="Z105" s="302"/>
      <c r="AA105" s="302"/>
      <c r="AB105" s="302"/>
      <c r="AC105" s="302"/>
      <c r="AD105" s="302"/>
      <c r="AE105" s="302"/>
      <c r="AF105" s="302"/>
      <c r="AG105" s="302"/>
      <c r="AH105" s="302"/>
      <c r="AI105" s="302"/>
      <c r="AJ105" s="302"/>
      <c r="AK105" s="302"/>
      <c r="AL105" s="302"/>
      <c r="AM105" s="302"/>
      <c r="AN105" s="302"/>
      <c r="AO105" s="302"/>
      <c r="AP105" s="302"/>
      <c r="AQ105" s="302"/>
      <c r="AR105" s="302"/>
      <c r="AS105" s="302"/>
      <c r="AT105" s="302"/>
      <c r="AU105" s="302"/>
      <c r="AV105" s="302"/>
      <c r="AW105" s="302"/>
      <c r="AX105" s="302"/>
      <c r="AY105" s="2"/>
      <c r="AZ105" s="88"/>
      <c r="BA105" s="88"/>
      <c r="BB105" s="119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</row>
    <row r="106" spans="2:155" s="39" customFormat="1" ht="24.75" customHeight="1">
      <c r="B106" s="303" t="s">
        <v>133</v>
      </c>
      <c r="C106" s="303"/>
      <c r="D106" s="276" t="s">
        <v>69</v>
      </c>
      <c r="E106" s="276"/>
      <c r="F106" s="276"/>
      <c r="G106" s="276"/>
      <c r="H106" s="276"/>
      <c r="I106" s="276"/>
      <c r="J106" s="276"/>
      <c r="K106" s="276"/>
      <c r="L106" s="276"/>
      <c r="M106" s="276"/>
      <c r="N106" s="276"/>
      <c r="O106" s="276"/>
      <c r="P106" s="276" t="s">
        <v>11</v>
      </c>
      <c r="Q106" s="276"/>
      <c r="R106" s="276"/>
      <c r="S106" s="276" t="s">
        <v>113</v>
      </c>
      <c r="T106" s="276"/>
      <c r="U106" s="276"/>
      <c r="V106" s="276"/>
      <c r="W106" s="276" t="s">
        <v>114</v>
      </c>
      <c r="X106" s="276"/>
      <c r="Y106" s="276"/>
      <c r="Z106" s="276"/>
      <c r="AA106" s="276" t="s">
        <v>115</v>
      </c>
      <c r="AB106" s="276"/>
      <c r="AC106" s="276"/>
      <c r="AD106" s="276"/>
      <c r="AE106" s="276"/>
      <c r="AF106" s="276" t="s">
        <v>134</v>
      </c>
      <c r="AG106" s="276"/>
      <c r="AH106" s="276"/>
      <c r="AI106" s="276"/>
      <c r="AJ106" s="276"/>
      <c r="AK106" s="276"/>
      <c r="AL106" s="276"/>
      <c r="AM106" s="276"/>
      <c r="AN106" s="276"/>
      <c r="AO106" s="276"/>
      <c r="AP106" s="276" t="s">
        <v>33</v>
      </c>
      <c r="AQ106" s="276"/>
      <c r="AR106" s="276"/>
      <c r="AS106" s="276"/>
      <c r="AT106" s="276"/>
      <c r="AU106" s="276"/>
      <c r="AV106" s="276"/>
      <c r="AW106" s="276"/>
      <c r="AX106" s="276"/>
      <c r="AY106" s="105"/>
      <c r="AZ106" s="36"/>
      <c r="BA106" s="36"/>
      <c r="BB106" s="37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</row>
    <row r="107" spans="2:155" s="39" customFormat="1" ht="12.75" customHeight="1">
      <c r="B107" s="288"/>
      <c r="C107" s="288"/>
      <c r="D107" s="287" t="s">
        <v>135</v>
      </c>
      <c r="E107" s="287"/>
      <c r="F107" s="287"/>
      <c r="G107" s="287"/>
      <c r="H107" s="287"/>
      <c r="I107" s="287"/>
      <c r="J107" s="287"/>
      <c r="K107" s="287"/>
      <c r="L107" s="287"/>
      <c r="M107" s="287"/>
      <c r="N107" s="287"/>
      <c r="O107" s="287"/>
      <c r="P107" s="287">
        <v>220</v>
      </c>
      <c r="Q107" s="287"/>
      <c r="R107" s="287"/>
      <c r="S107" s="288">
        <v>0.4</v>
      </c>
      <c r="T107" s="288"/>
      <c r="U107" s="288"/>
      <c r="V107" s="288"/>
      <c r="W107" s="288">
        <v>16</v>
      </c>
      <c r="X107" s="288"/>
      <c r="Y107" s="288"/>
      <c r="Z107" s="288"/>
      <c r="AA107" s="298" t="s">
        <v>118</v>
      </c>
      <c r="AB107" s="298"/>
      <c r="AC107" s="298"/>
      <c r="AD107" s="298"/>
      <c r="AE107" s="298"/>
      <c r="AF107" s="304">
        <v>105</v>
      </c>
      <c r="AG107" s="304"/>
      <c r="AH107" s="304"/>
      <c r="AI107" s="304"/>
      <c r="AJ107" s="304"/>
      <c r="AK107" s="288" t="s">
        <v>20</v>
      </c>
      <c r="AL107" s="288"/>
      <c r="AM107" s="288"/>
      <c r="AN107" s="288"/>
      <c r="AO107" s="288"/>
      <c r="AP107" s="288"/>
      <c r="AQ107" s="288"/>
      <c r="AR107" s="288"/>
      <c r="AS107" s="288"/>
      <c r="AT107" s="288"/>
      <c r="AU107" s="288"/>
      <c r="AV107" s="288"/>
      <c r="AW107" s="288"/>
      <c r="AX107" s="288"/>
      <c r="AY107" s="105"/>
      <c r="AZ107" s="36"/>
      <c r="BA107" s="36"/>
      <c r="BB107" s="37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</row>
    <row r="108" spans="2:155" s="39" customFormat="1" ht="12.75" customHeight="1">
      <c r="B108" s="288"/>
      <c r="C108" s="288"/>
      <c r="D108" s="287" t="s">
        <v>136</v>
      </c>
      <c r="E108" s="287"/>
      <c r="F108" s="287"/>
      <c r="G108" s="287"/>
      <c r="H108" s="287"/>
      <c r="I108" s="287"/>
      <c r="J108" s="287"/>
      <c r="K108" s="287"/>
      <c r="L108" s="287"/>
      <c r="M108" s="287"/>
      <c r="N108" s="287"/>
      <c r="O108" s="287"/>
      <c r="P108" s="287">
        <v>220</v>
      </c>
      <c r="Q108" s="287"/>
      <c r="R108" s="287"/>
      <c r="S108" s="288">
        <v>0.69</v>
      </c>
      <c r="T108" s="288"/>
      <c r="U108" s="288"/>
      <c r="V108" s="288"/>
      <c r="W108" s="288">
        <v>25</v>
      </c>
      <c r="X108" s="288"/>
      <c r="Y108" s="288"/>
      <c r="Z108" s="288"/>
      <c r="AA108" s="298"/>
      <c r="AB108" s="298"/>
      <c r="AC108" s="298"/>
      <c r="AD108" s="298"/>
      <c r="AE108" s="298"/>
      <c r="AF108" s="304"/>
      <c r="AG108" s="304"/>
      <c r="AH108" s="304"/>
      <c r="AI108" s="304"/>
      <c r="AJ108" s="304"/>
      <c r="AK108" s="288" t="s">
        <v>20</v>
      </c>
      <c r="AL108" s="288"/>
      <c r="AM108" s="288"/>
      <c r="AN108" s="288"/>
      <c r="AO108" s="288"/>
      <c r="AP108" s="288"/>
      <c r="AQ108" s="288"/>
      <c r="AR108" s="288"/>
      <c r="AS108" s="288"/>
      <c r="AT108" s="288"/>
      <c r="AU108" s="288"/>
      <c r="AV108" s="288"/>
      <c r="AW108" s="288"/>
      <c r="AX108" s="288"/>
      <c r="AY108" s="105"/>
      <c r="AZ108" s="36"/>
      <c r="BA108" s="36"/>
      <c r="BB108" s="37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</row>
    <row r="109" spans="2:155" s="39" customFormat="1" ht="12.75" customHeight="1">
      <c r="B109" s="288"/>
      <c r="C109" s="288"/>
      <c r="D109" s="287" t="s">
        <v>137</v>
      </c>
      <c r="E109" s="287"/>
      <c r="F109" s="287"/>
      <c r="G109" s="287"/>
      <c r="H109" s="287"/>
      <c r="I109" s="287"/>
      <c r="J109" s="287"/>
      <c r="K109" s="287"/>
      <c r="L109" s="287"/>
      <c r="M109" s="287"/>
      <c r="N109" s="287"/>
      <c r="O109" s="287"/>
      <c r="P109" s="287">
        <v>220</v>
      </c>
      <c r="Q109" s="287"/>
      <c r="R109" s="287"/>
      <c r="S109" s="288">
        <v>0.82</v>
      </c>
      <c r="T109" s="288"/>
      <c r="U109" s="288"/>
      <c r="V109" s="288"/>
      <c r="W109" s="288">
        <v>32</v>
      </c>
      <c r="X109" s="288"/>
      <c r="Y109" s="288"/>
      <c r="Z109" s="288"/>
      <c r="AA109" s="298"/>
      <c r="AB109" s="298"/>
      <c r="AC109" s="298"/>
      <c r="AD109" s="298"/>
      <c r="AE109" s="298"/>
      <c r="AF109" s="304"/>
      <c r="AG109" s="304"/>
      <c r="AH109" s="304"/>
      <c r="AI109" s="304"/>
      <c r="AJ109" s="304"/>
      <c r="AK109" s="288" t="s">
        <v>20</v>
      </c>
      <c r="AL109" s="288"/>
      <c r="AM109" s="288"/>
      <c r="AN109" s="288"/>
      <c r="AO109" s="288"/>
      <c r="AP109" s="288"/>
      <c r="AQ109" s="288"/>
      <c r="AR109" s="288"/>
      <c r="AS109" s="288"/>
      <c r="AT109" s="288"/>
      <c r="AU109" s="288"/>
      <c r="AV109" s="288"/>
      <c r="AW109" s="288"/>
      <c r="AX109" s="288"/>
      <c r="AY109" s="105"/>
      <c r="AZ109" s="36"/>
      <c r="BA109" s="36"/>
      <c r="BB109" s="37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</row>
    <row r="110" spans="2:155" s="39" customFormat="1" ht="12.75" customHeight="1">
      <c r="B110" s="288"/>
      <c r="C110" s="288"/>
      <c r="D110" s="287" t="s">
        <v>138</v>
      </c>
      <c r="E110" s="287"/>
      <c r="F110" s="287"/>
      <c r="G110" s="287"/>
      <c r="H110" s="287"/>
      <c r="I110" s="287"/>
      <c r="J110" s="287"/>
      <c r="K110" s="287"/>
      <c r="L110" s="287"/>
      <c r="M110" s="287"/>
      <c r="N110" s="287"/>
      <c r="O110" s="287"/>
      <c r="P110" s="287">
        <v>220</v>
      </c>
      <c r="Q110" s="287"/>
      <c r="R110" s="287"/>
      <c r="S110" s="288">
        <v>1</v>
      </c>
      <c r="T110" s="288"/>
      <c r="U110" s="288"/>
      <c r="V110" s="288"/>
      <c r="W110" s="288">
        <v>40</v>
      </c>
      <c r="X110" s="288"/>
      <c r="Y110" s="288"/>
      <c r="Z110" s="288"/>
      <c r="AA110" s="298"/>
      <c r="AB110" s="298"/>
      <c r="AC110" s="298"/>
      <c r="AD110" s="298"/>
      <c r="AE110" s="298"/>
      <c r="AF110" s="304"/>
      <c r="AG110" s="304"/>
      <c r="AH110" s="304"/>
      <c r="AI110" s="304"/>
      <c r="AJ110" s="304"/>
      <c r="AK110" s="288" t="s">
        <v>20</v>
      </c>
      <c r="AL110" s="288"/>
      <c r="AM110" s="288"/>
      <c r="AN110" s="288"/>
      <c r="AO110" s="288"/>
      <c r="AP110" s="288"/>
      <c r="AQ110" s="288"/>
      <c r="AR110" s="288"/>
      <c r="AS110" s="288"/>
      <c r="AT110" s="288"/>
      <c r="AU110" s="288"/>
      <c r="AV110" s="288"/>
      <c r="AW110" s="288"/>
      <c r="AX110" s="288"/>
      <c r="AY110" s="105"/>
      <c r="AZ110" s="36"/>
      <c r="BA110" s="36"/>
      <c r="BB110" s="37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</row>
    <row r="111" spans="2:155" s="39" customFormat="1" ht="12.75" customHeight="1">
      <c r="B111" s="288"/>
      <c r="C111" s="288"/>
      <c r="D111" s="287" t="s">
        <v>139</v>
      </c>
      <c r="E111" s="287"/>
      <c r="F111" s="287"/>
      <c r="G111" s="287"/>
      <c r="H111" s="287"/>
      <c r="I111" s="287"/>
      <c r="J111" s="287"/>
      <c r="K111" s="287"/>
      <c r="L111" s="287"/>
      <c r="M111" s="287"/>
      <c r="N111" s="287"/>
      <c r="O111" s="287"/>
      <c r="P111" s="287">
        <v>220</v>
      </c>
      <c r="Q111" s="287"/>
      <c r="R111" s="287"/>
      <c r="S111" s="288">
        <v>1.14</v>
      </c>
      <c r="T111" s="288"/>
      <c r="U111" s="288"/>
      <c r="V111" s="288"/>
      <c r="W111" s="288">
        <v>50</v>
      </c>
      <c r="X111" s="288"/>
      <c r="Y111" s="288"/>
      <c r="Z111" s="288"/>
      <c r="AA111" s="298"/>
      <c r="AB111" s="298"/>
      <c r="AC111" s="298"/>
      <c r="AD111" s="298"/>
      <c r="AE111" s="298"/>
      <c r="AF111" s="304"/>
      <c r="AG111" s="304"/>
      <c r="AH111" s="304"/>
      <c r="AI111" s="304"/>
      <c r="AJ111" s="304"/>
      <c r="AK111" s="288" t="s">
        <v>20</v>
      </c>
      <c r="AL111" s="288"/>
      <c r="AM111" s="288"/>
      <c r="AN111" s="288"/>
      <c r="AO111" s="288"/>
      <c r="AP111" s="288"/>
      <c r="AQ111" s="288"/>
      <c r="AR111" s="288"/>
      <c r="AS111" s="288"/>
      <c r="AT111" s="288"/>
      <c r="AU111" s="288"/>
      <c r="AV111" s="288"/>
      <c r="AW111" s="288"/>
      <c r="AX111" s="288"/>
      <c r="AY111" s="105"/>
      <c r="AZ111" s="36"/>
      <c r="BA111" s="36"/>
      <c r="BB111" s="37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</row>
    <row r="112" spans="2:155" s="39" customFormat="1" ht="12.75" customHeight="1">
      <c r="B112" s="288"/>
      <c r="C112" s="288"/>
      <c r="D112" s="287" t="s">
        <v>140</v>
      </c>
      <c r="E112" s="287"/>
      <c r="F112" s="287"/>
      <c r="G112" s="287"/>
      <c r="H112" s="287"/>
      <c r="I112" s="287"/>
      <c r="J112" s="287"/>
      <c r="K112" s="287"/>
      <c r="L112" s="287"/>
      <c r="M112" s="287"/>
      <c r="N112" s="287"/>
      <c r="O112" s="287"/>
      <c r="P112" s="287">
        <v>220</v>
      </c>
      <c r="Q112" s="287"/>
      <c r="R112" s="287"/>
      <c r="S112" s="288">
        <v>1.2</v>
      </c>
      <c r="T112" s="288"/>
      <c r="U112" s="288"/>
      <c r="V112" s="288"/>
      <c r="W112" s="288">
        <v>63</v>
      </c>
      <c r="X112" s="288"/>
      <c r="Y112" s="288"/>
      <c r="Z112" s="288"/>
      <c r="AA112" s="298"/>
      <c r="AB112" s="298"/>
      <c r="AC112" s="298"/>
      <c r="AD112" s="298"/>
      <c r="AE112" s="298"/>
      <c r="AF112" s="304"/>
      <c r="AG112" s="304"/>
      <c r="AH112" s="304"/>
      <c r="AI112" s="304"/>
      <c r="AJ112" s="304"/>
      <c r="AK112" s="288" t="s">
        <v>20</v>
      </c>
      <c r="AL112" s="288"/>
      <c r="AM112" s="288"/>
      <c r="AN112" s="288"/>
      <c r="AO112" s="288"/>
      <c r="AP112" s="288"/>
      <c r="AQ112" s="288"/>
      <c r="AR112" s="288"/>
      <c r="AS112" s="288"/>
      <c r="AT112" s="288"/>
      <c r="AU112" s="288"/>
      <c r="AV112" s="288"/>
      <c r="AW112" s="288"/>
      <c r="AX112" s="288"/>
      <c r="AY112" s="105"/>
      <c r="AZ112" s="36"/>
      <c r="BA112" s="36"/>
      <c r="BB112" s="37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</row>
    <row r="113" spans="2:155" s="39" customFormat="1" ht="12.75" customHeight="1">
      <c r="B113" s="288"/>
      <c r="C113" s="288"/>
      <c r="D113" s="287" t="s">
        <v>141</v>
      </c>
      <c r="E113" s="287"/>
      <c r="F113" s="287"/>
      <c r="G113" s="287"/>
      <c r="H113" s="287"/>
      <c r="I113" s="287"/>
      <c r="J113" s="287"/>
      <c r="K113" s="287"/>
      <c r="L113" s="287"/>
      <c r="M113" s="287"/>
      <c r="N113" s="287"/>
      <c r="O113" s="287"/>
      <c r="P113" s="287">
        <v>220</v>
      </c>
      <c r="Q113" s="287"/>
      <c r="R113" s="287"/>
      <c r="S113" s="288">
        <v>1.6</v>
      </c>
      <c r="T113" s="288"/>
      <c r="U113" s="288"/>
      <c r="V113" s="288"/>
      <c r="W113" s="288">
        <v>80</v>
      </c>
      <c r="X113" s="288"/>
      <c r="Y113" s="288"/>
      <c r="Z113" s="288"/>
      <c r="AA113" s="298"/>
      <c r="AB113" s="298"/>
      <c r="AC113" s="298"/>
      <c r="AD113" s="298"/>
      <c r="AE113" s="298"/>
      <c r="AF113" s="304"/>
      <c r="AG113" s="304"/>
      <c r="AH113" s="304"/>
      <c r="AI113" s="304"/>
      <c r="AJ113" s="304"/>
      <c r="AK113" s="288" t="s">
        <v>20</v>
      </c>
      <c r="AL113" s="288"/>
      <c r="AM113" s="288"/>
      <c r="AN113" s="288"/>
      <c r="AO113" s="288"/>
      <c r="AP113" s="288"/>
      <c r="AQ113" s="288"/>
      <c r="AR113" s="288"/>
      <c r="AS113" s="288"/>
      <c r="AT113" s="288"/>
      <c r="AU113" s="288"/>
      <c r="AV113" s="288"/>
      <c r="AW113" s="288"/>
      <c r="AX113" s="288"/>
      <c r="AY113" s="105"/>
      <c r="AZ113" s="36"/>
      <c r="BA113" s="36"/>
      <c r="BB113" s="37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</row>
    <row r="114" spans="2:155" s="39" customFormat="1" ht="13.5" customHeight="1">
      <c r="B114" s="288"/>
      <c r="C114" s="288"/>
      <c r="D114" s="287" t="s">
        <v>142</v>
      </c>
      <c r="E114" s="287"/>
      <c r="F114" s="287"/>
      <c r="G114" s="287"/>
      <c r="H114" s="287"/>
      <c r="I114" s="287"/>
      <c r="J114" s="287"/>
      <c r="K114" s="287"/>
      <c r="L114" s="287"/>
      <c r="M114" s="287"/>
      <c r="N114" s="287"/>
      <c r="O114" s="287"/>
      <c r="P114" s="287">
        <v>220</v>
      </c>
      <c r="Q114" s="287"/>
      <c r="R114" s="287"/>
      <c r="S114" s="288">
        <v>1.95</v>
      </c>
      <c r="T114" s="288"/>
      <c r="U114" s="288"/>
      <c r="V114" s="288"/>
      <c r="W114" s="288">
        <v>100</v>
      </c>
      <c r="X114" s="288"/>
      <c r="Y114" s="288"/>
      <c r="Z114" s="288"/>
      <c r="AA114" s="298"/>
      <c r="AB114" s="298"/>
      <c r="AC114" s="298"/>
      <c r="AD114" s="298"/>
      <c r="AE114" s="298"/>
      <c r="AF114" s="304"/>
      <c r="AG114" s="304"/>
      <c r="AH114" s="304"/>
      <c r="AI114" s="304"/>
      <c r="AJ114" s="304"/>
      <c r="AK114" s="288" t="s">
        <v>20</v>
      </c>
      <c r="AL114" s="288"/>
      <c r="AM114" s="288"/>
      <c r="AN114" s="288"/>
      <c r="AO114" s="288"/>
      <c r="AP114" s="288"/>
      <c r="AQ114" s="288"/>
      <c r="AR114" s="288"/>
      <c r="AS114" s="288"/>
      <c r="AT114" s="288"/>
      <c r="AU114" s="288"/>
      <c r="AV114" s="288"/>
      <c r="AW114" s="288"/>
      <c r="AX114" s="288"/>
      <c r="AY114" s="105"/>
      <c r="AZ114" s="36"/>
      <c r="BA114" s="36"/>
      <c r="BB114" s="37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</row>
    <row r="115" spans="2:155" s="39" customFormat="1" ht="12.75" customHeight="1">
      <c r="B115" s="288"/>
      <c r="C115" s="288"/>
      <c r="D115" s="287" t="s">
        <v>143</v>
      </c>
      <c r="E115" s="287"/>
      <c r="F115" s="287"/>
      <c r="G115" s="287"/>
      <c r="H115" s="287"/>
      <c r="I115" s="287"/>
      <c r="J115" s="287"/>
      <c r="K115" s="287"/>
      <c r="L115" s="287"/>
      <c r="M115" s="287"/>
      <c r="N115" s="287"/>
      <c r="O115" s="287"/>
      <c r="P115" s="287">
        <v>220</v>
      </c>
      <c r="Q115" s="287"/>
      <c r="R115" s="287"/>
      <c r="S115" s="288">
        <v>0.4</v>
      </c>
      <c r="T115" s="288"/>
      <c r="U115" s="288"/>
      <c r="V115" s="288"/>
      <c r="W115" s="288">
        <v>16</v>
      </c>
      <c r="X115" s="288"/>
      <c r="Y115" s="288"/>
      <c r="Z115" s="288"/>
      <c r="AA115" s="298" t="s">
        <v>118</v>
      </c>
      <c r="AB115" s="298"/>
      <c r="AC115" s="298"/>
      <c r="AD115" s="298"/>
      <c r="AE115" s="298"/>
      <c r="AF115" s="304" t="s">
        <v>144</v>
      </c>
      <c r="AG115" s="304"/>
      <c r="AH115" s="304"/>
      <c r="AI115" s="304"/>
      <c r="AJ115" s="304"/>
      <c r="AK115" s="288" t="s">
        <v>20</v>
      </c>
      <c r="AL115" s="288"/>
      <c r="AM115" s="288"/>
      <c r="AN115" s="288"/>
      <c r="AO115" s="288"/>
      <c r="AP115" s="288"/>
      <c r="AQ115" s="288"/>
      <c r="AR115" s="288"/>
      <c r="AS115" s="288"/>
      <c r="AT115" s="288"/>
      <c r="AU115" s="288"/>
      <c r="AV115" s="288"/>
      <c r="AW115" s="288"/>
      <c r="AX115" s="288"/>
      <c r="AY115" s="105"/>
      <c r="AZ115" s="36"/>
      <c r="BA115" s="36"/>
      <c r="BB115" s="37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</row>
    <row r="116" spans="2:155" s="39" customFormat="1" ht="12.75" customHeight="1">
      <c r="B116" s="288"/>
      <c r="C116" s="288"/>
      <c r="D116" s="287" t="s">
        <v>145</v>
      </c>
      <c r="E116" s="287"/>
      <c r="F116" s="287"/>
      <c r="G116" s="287"/>
      <c r="H116" s="287"/>
      <c r="I116" s="287"/>
      <c r="J116" s="287"/>
      <c r="K116" s="287"/>
      <c r="L116" s="287"/>
      <c r="M116" s="287"/>
      <c r="N116" s="287"/>
      <c r="O116" s="287"/>
      <c r="P116" s="287">
        <v>220</v>
      </c>
      <c r="Q116" s="287"/>
      <c r="R116" s="287"/>
      <c r="S116" s="288">
        <v>0.55</v>
      </c>
      <c r="T116" s="288"/>
      <c r="U116" s="288"/>
      <c r="V116" s="288"/>
      <c r="W116" s="288">
        <v>25</v>
      </c>
      <c r="X116" s="288"/>
      <c r="Y116" s="288"/>
      <c r="Z116" s="288"/>
      <c r="AA116" s="298"/>
      <c r="AB116" s="298"/>
      <c r="AC116" s="298"/>
      <c r="AD116" s="298"/>
      <c r="AE116" s="298"/>
      <c r="AF116" s="304"/>
      <c r="AG116" s="304"/>
      <c r="AH116" s="304"/>
      <c r="AI116" s="304"/>
      <c r="AJ116" s="304"/>
      <c r="AK116" s="288" t="s">
        <v>20</v>
      </c>
      <c r="AL116" s="288"/>
      <c r="AM116" s="288"/>
      <c r="AN116" s="288"/>
      <c r="AO116" s="288"/>
      <c r="AP116" s="288"/>
      <c r="AQ116" s="288"/>
      <c r="AR116" s="288"/>
      <c r="AS116" s="288"/>
      <c r="AT116" s="288"/>
      <c r="AU116" s="288"/>
      <c r="AV116" s="288"/>
      <c r="AW116" s="288"/>
      <c r="AX116" s="288"/>
      <c r="AY116" s="105"/>
      <c r="AZ116" s="36"/>
      <c r="BA116" s="36"/>
      <c r="BB116" s="37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</row>
    <row r="117" spans="2:155" s="39" customFormat="1" ht="12.75" customHeight="1">
      <c r="B117" s="288"/>
      <c r="C117" s="288"/>
      <c r="D117" s="287" t="s">
        <v>146</v>
      </c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>
        <v>220</v>
      </c>
      <c r="Q117" s="287"/>
      <c r="R117" s="287"/>
      <c r="S117" s="288">
        <v>0.65</v>
      </c>
      <c r="T117" s="288"/>
      <c r="U117" s="288"/>
      <c r="V117" s="288"/>
      <c r="W117" s="288">
        <v>32</v>
      </c>
      <c r="X117" s="288"/>
      <c r="Y117" s="288"/>
      <c r="Z117" s="288"/>
      <c r="AA117" s="298"/>
      <c r="AB117" s="298"/>
      <c r="AC117" s="298"/>
      <c r="AD117" s="298"/>
      <c r="AE117" s="298"/>
      <c r="AF117" s="304"/>
      <c r="AG117" s="304"/>
      <c r="AH117" s="304"/>
      <c r="AI117" s="304"/>
      <c r="AJ117" s="304"/>
      <c r="AK117" s="288" t="s">
        <v>20</v>
      </c>
      <c r="AL117" s="288"/>
      <c r="AM117" s="288"/>
      <c r="AN117" s="288"/>
      <c r="AO117" s="288"/>
      <c r="AP117" s="288"/>
      <c r="AQ117" s="288"/>
      <c r="AR117" s="288"/>
      <c r="AS117" s="288"/>
      <c r="AT117" s="288"/>
      <c r="AU117" s="288"/>
      <c r="AV117" s="288"/>
      <c r="AW117" s="288"/>
      <c r="AX117" s="288"/>
      <c r="AY117" s="105"/>
      <c r="AZ117" s="36"/>
      <c r="BA117" s="36"/>
      <c r="BB117" s="37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</row>
    <row r="118" spans="2:155" s="39" customFormat="1" ht="12.75" customHeight="1">
      <c r="B118" s="288"/>
      <c r="C118" s="288"/>
      <c r="D118" s="287" t="s">
        <v>147</v>
      </c>
      <c r="E118" s="287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>
        <v>220</v>
      </c>
      <c r="Q118" s="287"/>
      <c r="R118" s="287"/>
      <c r="S118" s="288">
        <v>0.72</v>
      </c>
      <c r="T118" s="288"/>
      <c r="U118" s="288"/>
      <c r="V118" s="288"/>
      <c r="W118" s="288">
        <v>40</v>
      </c>
      <c r="X118" s="288"/>
      <c r="Y118" s="288"/>
      <c r="Z118" s="288"/>
      <c r="AA118" s="298"/>
      <c r="AB118" s="298"/>
      <c r="AC118" s="298"/>
      <c r="AD118" s="298"/>
      <c r="AE118" s="298"/>
      <c r="AF118" s="304"/>
      <c r="AG118" s="304"/>
      <c r="AH118" s="304"/>
      <c r="AI118" s="304"/>
      <c r="AJ118" s="304"/>
      <c r="AK118" s="288" t="s">
        <v>20</v>
      </c>
      <c r="AL118" s="288"/>
      <c r="AM118" s="288"/>
      <c r="AN118" s="288"/>
      <c r="AO118" s="288"/>
      <c r="AP118" s="288"/>
      <c r="AQ118" s="288"/>
      <c r="AR118" s="288"/>
      <c r="AS118" s="288"/>
      <c r="AT118" s="288"/>
      <c r="AU118" s="288"/>
      <c r="AV118" s="288"/>
      <c r="AW118" s="288"/>
      <c r="AX118" s="288"/>
      <c r="AY118" s="105"/>
      <c r="AZ118" s="36"/>
      <c r="BA118" s="36"/>
      <c r="BB118" s="37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</row>
    <row r="119" spans="2:155" s="39" customFormat="1" ht="12.75" customHeight="1">
      <c r="B119" s="288"/>
      <c r="C119" s="288"/>
      <c r="D119" s="287" t="s">
        <v>148</v>
      </c>
      <c r="E119" s="287"/>
      <c r="F119" s="287"/>
      <c r="G119" s="287"/>
      <c r="H119" s="287"/>
      <c r="I119" s="287"/>
      <c r="J119" s="287"/>
      <c r="K119" s="287"/>
      <c r="L119" s="287"/>
      <c r="M119" s="287"/>
      <c r="N119" s="287"/>
      <c r="O119" s="287"/>
      <c r="P119" s="287">
        <v>220</v>
      </c>
      <c r="Q119" s="287"/>
      <c r="R119" s="287"/>
      <c r="S119" s="288">
        <v>0.97</v>
      </c>
      <c r="T119" s="288"/>
      <c r="U119" s="288"/>
      <c r="V119" s="288"/>
      <c r="W119" s="288">
        <v>50</v>
      </c>
      <c r="X119" s="288"/>
      <c r="Y119" s="288"/>
      <c r="Z119" s="288"/>
      <c r="AA119" s="298"/>
      <c r="AB119" s="298"/>
      <c r="AC119" s="298"/>
      <c r="AD119" s="298"/>
      <c r="AE119" s="298"/>
      <c r="AF119" s="304"/>
      <c r="AG119" s="304"/>
      <c r="AH119" s="304"/>
      <c r="AI119" s="304"/>
      <c r="AJ119" s="304"/>
      <c r="AK119" s="288" t="s">
        <v>20</v>
      </c>
      <c r="AL119" s="288"/>
      <c r="AM119" s="288"/>
      <c r="AN119" s="288"/>
      <c r="AO119" s="288"/>
      <c r="AP119" s="288"/>
      <c r="AQ119" s="288"/>
      <c r="AR119" s="288"/>
      <c r="AS119" s="288"/>
      <c r="AT119" s="288"/>
      <c r="AU119" s="288"/>
      <c r="AV119" s="288"/>
      <c r="AW119" s="288"/>
      <c r="AX119" s="288"/>
      <c r="AY119" s="105"/>
      <c r="AZ119" s="36"/>
      <c r="BA119" s="36"/>
      <c r="BB119" s="37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</row>
    <row r="120" spans="2:155" s="39" customFormat="1" ht="13.5" customHeight="1">
      <c r="B120" s="288"/>
      <c r="C120" s="288"/>
      <c r="D120" s="287" t="s">
        <v>149</v>
      </c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>
        <v>220</v>
      </c>
      <c r="Q120" s="287"/>
      <c r="R120" s="287"/>
      <c r="S120" s="288">
        <v>1.2</v>
      </c>
      <c r="T120" s="288"/>
      <c r="U120" s="288"/>
      <c r="V120" s="288"/>
      <c r="W120" s="288">
        <v>63</v>
      </c>
      <c r="X120" s="288"/>
      <c r="Y120" s="288"/>
      <c r="Z120" s="288"/>
      <c r="AA120" s="298"/>
      <c r="AB120" s="298"/>
      <c r="AC120" s="298"/>
      <c r="AD120" s="298"/>
      <c r="AE120" s="298"/>
      <c r="AF120" s="304"/>
      <c r="AG120" s="304"/>
      <c r="AH120" s="304"/>
      <c r="AI120" s="304"/>
      <c r="AJ120" s="304"/>
      <c r="AK120" s="288" t="s">
        <v>20</v>
      </c>
      <c r="AL120" s="288"/>
      <c r="AM120" s="288"/>
      <c r="AN120" s="288"/>
      <c r="AO120" s="288"/>
      <c r="AP120" s="288"/>
      <c r="AQ120" s="288"/>
      <c r="AR120" s="288"/>
      <c r="AS120" s="288"/>
      <c r="AT120" s="288"/>
      <c r="AU120" s="288"/>
      <c r="AV120" s="288"/>
      <c r="AW120" s="288"/>
      <c r="AX120" s="288"/>
      <c r="AY120" s="105"/>
      <c r="AZ120" s="36"/>
      <c r="BA120" s="36"/>
      <c r="BB120" s="37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</row>
    <row r="121" spans="2:155" s="39" customFormat="1" ht="12" customHeight="1">
      <c r="B121" s="288"/>
      <c r="C121" s="288"/>
      <c r="D121" s="287" t="s">
        <v>150</v>
      </c>
      <c r="E121" s="287"/>
      <c r="F121" s="287"/>
      <c r="G121" s="287"/>
      <c r="H121" s="287"/>
      <c r="I121" s="287"/>
      <c r="J121" s="287"/>
      <c r="K121" s="287"/>
      <c r="L121" s="287"/>
      <c r="M121" s="287"/>
      <c r="N121" s="287"/>
      <c r="O121" s="287"/>
      <c r="P121" s="287">
        <v>220</v>
      </c>
      <c r="Q121" s="287"/>
      <c r="R121" s="287"/>
      <c r="S121" s="288">
        <v>0.55</v>
      </c>
      <c r="T121" s="288"/>
      <c r="U121" s="288"/>
      <c r="V121" s="288"/>
      <c r="W121" s="288">
        <v>12</v>
      </c>
      <c r="X121" s="288"/>
      <c r="Y121" s="288"/>
      <c r="Z121" s="288"/>
      <c r="AA121" s="298" t="s">
        <v>151</v>
      </c>
      <c r="AB121" s="298"/>
      <c r="AC121" s="298"/>
      <c r="AD121" s="298"/>
      <c r="AE121" s="298"/>
      <c r="AF121" s="304" t="s">
        <v>152</v>
      </c>
      <c r="AG121" s="304"/>
      <c r="AH121" s="304"/>
      <c r="AI121" s="304"/>
      <c r="AJ121" s="304"/>
      <c r="AK121" s="288" t="s">
        <v>20</v>
      </c>
      <c r="AL121" s="288"/>
      <c r="AM121" s="288"/>
      <c r="AN121" s="288"/>
      <c r="AO121" s="288"/>
      <c r="AP121" s="288"/>
      <c r="AQ121" s="288"/>
      <c r="AR121" s="288"/>
      <c r="AS121" s="288"/>
      <c r="AT121" s="33"/>
      <c r="AU121" s="33"/>
      <c r="AV121" s="33"/>
      <c r="AW121" s="33"/>
      <c r="AX121" s="33"/>
      <c r="AY121" s="105"/>
      <c r="AZ121" s="36"/>
      <c r="BA121" s="36"/>
      <c r="BB121" s="37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</row>
    <row r="122" spans="2:155" s="39" customFormat="1" ht="12" customHeight="1">
      <c r="B122" s="288"/>
      <c r="C122" s="288"/>
      <c r="D122" s="287" t="s">
        <v>153</v>
      </c>
      <c r="E122" s="287"/>
      <c r="F122" s="287"/>
      <c r="G122" s="287"/>
      <c r="H122" s="287"/>
      <c r="I122" s="287"/>
      <c r="J122" s="287"/>
      <c r="K122" s="287"/>
      <c r="L122" s="287"/>
      <c r="M122" s="287"/>
      <c r="N122" s="287"/>
      <c r="O122" s="287"/>
      <c r="P122" s="287">
        <v>220</v>
      </c>
      <c r="Q122" s="287"/>
      <c r="R122" s="287"/>
      <c r="S122" s="288">
        <v>0.73</v>
      </c>
      <c r="T122" s="288"/>
      <c r="U122" s="288"/>
      <c r="V122" s="288"/>
      <c r="W122" s="288">
        <v>16</v>
      </c>
      <c r="X122" s="288"/>
      <c r="Y122" s="288"/>
      <c r="Z122" s="288"/>
      <c r="AA122" s="298"/>
      <c r="AB122" s="298"/>
      <c r="AC122" s="298"/>
      <c r="AD122" s="298"/>
      <c r="AE122" s="298"/>
      <c r="AF122" s="304"/>
      <c r="AG122" s="304"/>
      <c r="AH122" s="304"/>
      <c r="AI122" s="304"/>
      <c r="AJ122" s="304"/>
      <c r="AK122" s="288" t="s">
        <v>20</v>
      </c>
      <c r="AL122" s="288"/>
      <c r="AM122" s="288"/>
      <c r="AN122" s="288"/>
      <c r="AO122" s="288"/>
      <c r="AP122" s="288"/>
      <c r="AQ122" s="288"/>
      <c r="AR122" s="288"/>
      <c r="AS122" s="288"/>
      <c r="AT122" s="288"/>
      <c r="AU122" s="288"/>
      <c r="AV122" s="288"/>
      <c r="AW122" s="288"/>
      <c r="AX122" s="288"/>
      <c r="AY122" s="105"/>
      <c r="AZ122" s="36"/>
      <c r="BA122" s="36"/>
      <c r="BB122" s="37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</row>
    <row r="123" spans="2:155" s="39" customFormat="1" ht="12" customHeight="1">
      <c r="B123" s="288"/>
      <c r="C123" s="288"/>
      <c r="D123" s="287" t="s">
        <v>154</v>
      </c>
      <c r="E123" s="287"/>
      <c r="F123" s="287"/>
      <c r="G123" s="287"/>
      <c r="H123" s="287"/>
      <c r="I123" s="287"/>
      <c r="J123" s="287"/>
      <c r="K123" s="287"/>
      <c r="L123" s="287"/>
      <c r="M123" s="287"/>
      <c r="N123" s="287"/>
      <c r="O123" s="287"/>
      <c r="P123" s="287">
        <v>220</v>
      </c>
      <c r="Q123" s="287"/>
      <c r="R123" s="287"/>
      <c r="S123" s="288">
        <v>0.9</v>
      </c>
      <c r="T123" s="288"/>
      <c r="U123" s="288"/>
      <c r="V123" s="288"/>
      <c r="W123" s="288">
        <v>25</v>
      </c>
      <c r="X123" s="288"/>
      <c r="Y123" s="288"/>
      <c r="Z123" s="288"/>
      <c r="AA123" s="298"/>
      <c r="AB123" s="298"/>
      <c r="AC123" s="298"/>
      <c r="AD123" s="298"/>
      <c r="AE123" s="298"/>
      <c r="AF123" s="304"/>
      <c r="AG123" s="304"/>
      <c r="AH123" s="304"/>
      <c r="AI123" s="304"/>
      <c r="AJ123" s="304"/>
      <c r="AK123" s="288" t="s">
        <v>20</v>
      </c>
      <c r="AL123" s="288"/>
      <c r="AM123" s="288"/>
      <c r="AN123" s="288"/>
      <c r="AO123" s="288"/>
      <c r="AP123" s="288"/>
      <c r="AQ123" s="288"/>
      <c r="AR123" s="288"/>
      <c r="AS123" s="288"/>
      <c r="AT123" s="288"/>
      <c r="AU123" s="288"/>
      <c r="AV123" s="288"/>
      <c r="AW123" s="288"/>
      <c r="AX123" s="288"/>
      <c r="AY123" s="105"/>
      <c r="AZ123" s="36"/>
      <c r="BA123" s="36"/>
      <c r="BB123" s="37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</row>
    <row r="124" spans="2:155" s="39" customFormat="1" ht="12" customHeight="1">
      <c r="B124" s="288"/>
      <c r="C124" s="288"/>
      <c r="D124" s="287" t="s">
        <v>155</v>
      </c>
      <c r="E124" s="287"/>
      <c r="F124" s="287"/>
      <c r="G124" s="287"/>
      <c r="H124" s="287"/>
      <c r="I124" s="287"/>
      <c r="J124" s="287"/>
      <c r="K124" s="287"/>
      <c r="L124" s="287"/>
      <c r="M124" s="287"/>
      <c r="N124" s="287"/>
      <c r="O124" s="287"/>
      <c r="P124" s="287">
        <v>220</v>
      </c>
      <c r="Q124" s="287"/>
      <c r="R124" s="287"/>
      <c r="S124" s="288">
        <v>1.17</v>
      </c>
      <c r="T124" s="288"/>
      <c r="U124" s="288"/>
      <c r="V124" s="288"/>
      <c r="W124" s="288">
        <v>32</v>
      </c>
      <c r="X124" s="288"/>
      <c r="Y124" s="288"/>
      <c r="Z124" s="288"/>
      <c r="AA124" s="298"/>
      <c r="AB124" s="298"/>
      <c r="AC124" s="298"/>
      <c r="AD124" s="298"/>
      <c r="AE124" s="298"/>
      <c r="AF124" s="304"/>
      <c r="AG124" s="304"/>
      <c r="AH124" s="304"/>
      <c r="AI124" s="304"/>
      <c r="AJ124" s="304"/>
      <c r="AK124" s="288" t="s">
        <v>20</v>
      </c>
      <c r="AL124" s="288"/>
      <c r="AM124" s="288"/>
      <c r="AN124" s="288"/>
      <c r="AO124" s="288"/>
      <c r="AP124" s="288"/>
      <c r="AQ124" s="288"/>
      <c r="AR124" s="288"/>
      <c r="AS124" s="288"/>
      <c r="AT124" s="288"/>
      <c r="AU124" s="288"/>
      <c r="AV124" s="288"/>
      <c r="AW124" s="288"/>
      <c r="AX124" s="288"/>
      <c r="AY124" s="105"/>
      <c r="AZ124" s="36"/>
      <c r="BA124" s="36"/>
      <c r="BB124" s="37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</row>
    <row r="125" spans="2:155" s="39" customFormat="1" ht="12" customHeight="1">
      <c r="B125" s="288"/>
      <c r="C125" s="288"/>
      <c r="D125" s="287" t="s">
        <v>156</v>
      </c>
      <c r="E125" s="287"/>
      <c r="F125" s="287"/>
      <c r="G125" s="287"/>
      <c r="H125" s="287"/>
      <c r="I125" s="287"/>
      <c r="J125" s="287"/>
      <c r="K125" s="287"/>
      <c r="L125" s="287"/>
      <c r="M125" s="287"/>
      <c r="N125" s="287"/>
      <c r="O125" s="287"/>
      <c r="P125" s="287">
        <v>220</v>
      </c>
      <c r="Q125" s="287"/>
      <c r="R125" s="287"/>
      <c r="S125" s="288">
        <v>1.34</v>
      </c>
      <c r="T125" s="288"/>
      <c r="U125" s="288"/>
      <c r="V125" s="288"/>
      <c r="W125" s="288">
        <v>40</v>
      </c>
      <c r="X125" s="288"/>
      <c r="Y125" s="288"/>
      <c r="Z125" s="288"/>
      <c r="AA125" s="298"/>
      <c r="AB125" s="298"/>
      <c r="AC125" s="298"/>
      <c r="AD125" s="298"/>
      <c r="AE125" s="298"/>
      <c r="AF125" s="304"/>
      <c r="AG125" s="304"/>
      <c r="AH125" s="304"/>
      <c r="AI125" s="304"/>
      <c r="AJ125" s="304"/>
      <c r="AK125" s="288" t="s">
        <v>20</v>
      </c>
      <c r="AL125" s="288"/>
      <c r="AM125" s="288"/>
      <c r="AN125" s="288"/>
      <c r="AO125" s="288"/>
      <c r="AP125" s="288"/>
      <c r="AQ125" s="288"/>
      <c r="AR125" s="288"/>
      <c r="AS125" s="288"/>
      <c r="AT125" s="288"/>
      <c r="AU125" s="288"/>
      <c r="AV125" s="288"/>
      <c r="AW125" s="288"/>
      <c r="AX125" s="288"/>
      <c r="AY125" s="105"/>
      <c r="AZ125" s="36"/>
      <c r="BA125" s="36"/>
      <c r="BB125" s="37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</row>
    <row r="126" spans="2:155" s="39" customFormat="1" ht="12" customHeight="1">
      <c r="B126" s="288"/>
      <c r="C126" s="288"/>
      <c r="D126" s="287" t="s">
        <v>157</v>
      </c>
      <c r="E126" s="287"/>
      <c r="F126" s="287"/>
      <c r="G126" s="287"/>
      <c r="H126" s="287"/>
      <c r="I126" s="287"/>
      <c r="J126" s="287"/>
      <c r="K126" s="287"/>
      <c r="L126" s="287"/>
      <c r="M126" s="287"/>
      <c r="N126" s="287"/>
      <c r="O126" s="287"/>
      <c r="P126" s="287">
        <v>220</v>
      </c>
      <c r="Q126" s="287"/>
      <c r="R126" s="287"/>
      <c r="S126" s="288">
        <v>1.6</v>
      </c>
      <c r="T126" s="288"/>
      <c r="U126" s="288"/>
      <c r="V126" s="288"/>
      <c r="W126" s="288">
        <v>50</v>
      </c>
      <c r="X126" s="288"/>
      <c r="Y126" s="288"/>
      <c r="Z126" s="288"/>
      <c r="AA126" s="298"/>
      <c r="AB126" s="298"/>
      <c r="AC126" s="298"/>
      <c r="AD126" s="298"/>
      <c r="AE126" s="298"/>
      <c r="AF126" s="304"/>
      <c r="AG126" s="304"/>
      <c r="AH126" s="304"/>
      <c r="AI126" s="304"/>
      <c r="AJ126" s="304"/>
      <c r="AK126" s="288" t="s">
        <v>20</v>
      </c>
      <c r="AL126" s="288"/>
      <c r="AM126" s="288"/>
      <c r="AN126" s="288"/>
      <c r="AO126" s="288"/>
      <c r="AP126" s="288"/>
      <c r="AQ126" s="288"/>
      <c r="AR126" s="288"/>
      <c r="AS126" s="288"/>
      <c r="AT126" s="288"/>
      <c r="AU126" s="288"/>
      <c r="AV126" s="288"/>
      <c r="AW126" s="288"/>
      <c r="AX126" s="288"/>
      <c r="AY126" s="105"/>
      <c r="AZ126" s="36"/>
      <c r="BA126" s="36"/>
      <c r="BB126" s="37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</row>
    <row r="127" spans="2:155" s="39" customFormat="1" ht="12" customHeight="1">
      <c r="B127" s="288"/>
      <c r="C127" s="288"/>
      <c r="D127" s="287" t="s">
        <v>158</v>
      </c>
      <c r="E127" s="287"/>
      <c r="F127" s="287"/>
      <c r="G127" s="287"/>
      <c r="H127" s="287"/>
      <c r="I127" s="287"/>
      <c r="J127" s="287"/>
      <c r="K127" s="287"/>
      <c r="L127" s="287"/>
      <c r="M127" s="287"/>
      <c r="N127" s="287"/>
      <c r="O127" s="287"/>
      <c r="P127" s="287">
        <v>220</v>
      </c>
      <c r="Q127" s="287"/>
      <c r="R127" s="287"/>
      <c r="S127" s="288">
        <v>2.08</v>
      </c>
      <c r="T127" s="288"/>
      <c r="U127" s="288"/>
      <c r="V127" s="288"/>
      <c r="W127" s="288">
        <v>63</v>
      </c>
      <c r="X127" s="288"/>
      <c r="Y127" s="288"/>
      <c r="Z127" s="288"/>
      <c r="AA127" s="298"/>
      <c r="AB127" s="298"/>
      <c r="AC127" s="298"/>
      <c r="AD127" s="298"/>
      <c r="AE127" s="298"/>
      <c r="AF127" s="304"/>
      <c r="AG127" s="304"/>
      <c r="AH127" s="304"/>
      <c r="AI127" s="304"/>
      <c r="AJ127" s="304"/>
      <c r="AK127" s="288" t="s">
        <v>20</v>
      </c>
      <c r="AL127" s="288"/>
      <c r="AM127" s="288"/>
      <c r="AN127" s="288"/>
      <c r="AO127" s="288"/>
      <c r="AP127" s="288"/>
      <c r="AQ127" s="288"/>
      <c r="AR127" s="288"/>
      <c r="AS127" s="288"/>
      <c r="AT127" s="288"/>
      <c r="AU127" s="288"/>
      <c r="AV127" s="288"/>
      <c r="AW127" s="288"/>
      <c r="AX127" s="288"/>
      <c r="AY127" s="105"/>
      <c r="AZ127" s="36"/>
      <c r="BA127" s="36"/>
      <c r="BB127" s="37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</row>
    <row r="128" spans="2:155" s="39" customFormat="1" ht="12" customHeight="1">
      <c r="B128" s="288"/>
      <c r="C128" s="288"/>
      <c r="D128" s="287" t="s">
        <v>159</v>
      </c>
      <c r="E128" s="287"/>
      <c r="F128" s="287"/>
      <c r="G128" s="287"/>
      <c r="H128" s="287"/>
      <c r="I128" s="287"/>
      <c r="J128" s="287"/>
      <c r="K128" s="287"/>
      <c r="L128" s="287"/>
      <c r="M128" s="287"/>
      <c r="N128" s="287"/>
      <c r="O128" s="287"/>
      <c r="P128" s="287">
        <v>220</v>
      </c>
      <c r="Q128" s="287"/>
      <c r="R128" s="287"/>
      <c r="S128" s="288">
        <v>2.82</v>
      </c>
      <c r="T128" s="288"/>
      <c r="U128" s="288"/>
      <c r="V128" s="288"/>
      <c r="W128" s="288">
        <v>80</v>
      </c>
      <c r="X128" s="288"/>
      <c r="Y128" s="288"/>
      <c r="Z128" s="288"/>
      <c r="AA128" s="298"/>
      <c r="AB128" s="298"/>
      <c r="AC128" s="298"/>
      <c r="AD128" s="298"/>
      <c r="AE128" s="298"/>
      <c r="AF128" s="304"/>
      <c r="AG128" s="304"/>
      <c r="AH128" s="304"/>
      <c r="AI128" s="304"/>
      <c r="AJ128" s="304"/>
      <c r="AK128" s="288" t="s">
        <v>20</v>
      </c>
      <c r="AL128" s="288"/>
      <c r="AM128" s="288"/>
      <c r="AN128" s="288"/>
      <c r="AO128" s="288"/>
      <c r="AP128" s="288"/>
      <c r="AQ128" s="288"/>
      <c r="AR128" s="288"/>
      <c r="AS128" s="288"/>
      <c r="AT128" s="288"/>
      <c r="AU128" s="288"/>
      <c r="AV128" s="288"/>
      <c r="AW128" s="288"/>
      <c r="AX128" s="288"/>
      <c r="AY128" s="105"/>
      <c r="AZ128" s="36"/>
      <c r="BA128" s="36"/>
      <c r="BB128" s="37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8"/>
    </row>
    <row r="129" spans="2:155" s="39" customFormat="1" ht="0" customHeight="1" hidden="1">
      <c r="B129" s="305"/>
      <c r="C129" s="305"/>
      <c r="D129" s="305"/>
      <c r="E129" s="305"/>
      <c r="F129" s="305"/>
      <c r="G129" s="305"/>
      <c r="H129" s="305"/>
      <c r="I129" s="305"/>
      <c r="J129" s="305"/>
      <c r="K129" s="305"/>
      <c r="L129" s="305"/>
      <c r="M129" s="305"/>
      <c r="N129" s="305"/>
      <c r="O129" s="305"/>
      <c r="P129" s="305"/>
      <c r="Q129" s="305"/>
      <c r="R129" s="305"/>
      <c r="S129" s="305"/>
      <c r="T129" s="305"/>
      <c r="U129" s="305"/>
      <c r="V129" s="305"/>
      <c r="W129" s="305"/>
      <c r="X129" s="305"/>
      <c r="Y129" s="305"/>
      <c r="Z129" s="305"/>
      <c r="AA129" s="305"/>
      <c r="AB129" s="305"/>
      <c r="AC129" s="305"/>
      <c r="AD129" s="305"/>
      <c r="AE129" s="305"/>
      <c r="AF129" s="305"/>
      <c r="AG129" s="305"/>
      <c r="AH129" s="305"/>
      <c r="AI129" s="305"/>
      <c r="AJ129" s="305"/>
      <c r="AK129" s="305"/>
      <c r="AL129" s="305"/>
      <c r="AM129" s="305"/>
      <c r="AN129" s="305"/>
      <c r="AO129" s="305"/>
      <c r="AP129" s="305"/>
      <c r="AQ129" s="305"/>
      <c r="AR129" s="305"/>
      <c r="AS129" s="305"/>
      <c r="AT129" s="305"/>
      <c r="AU129" s="305"/>
      <c r="AV129" s="305"/>
      <c r="AW129" s="305"/>
      <c r="AX129" s="305"/>
      <c r="AY129" s="105"/>
      <c r="AZ129" s="36"/>
      <c r="BA129" s="36"/>
      <c r="BB129" s="37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</row>
    <row r="130" spans="2:155" s="39" customFormat="1" ht="20.25" customHeight="1">
      <c r="B130" s="306" t="s">
        <v>160</v>
      </c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306"/>
      <c r="W130" s="306"/>
      <c r="X130" s="306"/>
      <c r="Y130" s="306"/>
      <c r="Z130" s="306"/>
      <c r="AA130" s="306"/>
      <c r="AB130" s="306"/>
      <c r="AC130" s="306"/>
      <c r="AD130" s="306"/>
      <c r="AE130" s="306"/>
      <c r="AF130" s="306"/>
      <c r="AG130" s="306"/>
      <c r="AH130" s="306"/>
      <c r="AI130" s="306"/>
      <c r="AJ130" s="306"/>
      <c r="AK130" s="306"/>
      <c r="AL130" s="306"/>
      <c r="AM130" s="306"/>
      <c r="AN130" s="306"/>
      <c r="AO130" s="306"/>
      <c r="AP130" s="306"/>
      <c r="AQ130" s="306"/>
      <c r="AR130" s="306"/>
      <c r="AS130" s="306"/>
      <c r="AT130" s="306"/>
      <c r="AU130" s="306"/>
      <c r="AV130" s="306"/>
      <c r="AW130" s="306"/>
      <c r="AX130" s="306"/>
      <c r="AY130" s="105"/>
      <c r="AZ130" s="36"/>
      <c r="BA130" s="36"/>
      <c r="BB130" s="37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</row>
    <row r="131" spans="2:155" s="39" customFormat="1" ht="5.25" customHeight="1">
      <c r="B131" s="223"/>
      <c r="C131" s="223"/>
      <c r="D131" s="223"/>
      <c r="E131" s="223"/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/>
      <c r="AE131" s="223"/>
      <c r="AF131" s="223"/>
      <c r="AG131" s="223"/>
      <c r="AH131" s="223"/>
      <c r="AI131" s="223"/>
      <c r="AJ131" s="223"/>
      <c r="AK131" s="223"/>
      <c r="AL131" s="223"/>
      <c r="AM131" s="223"/>
      <c r="AN131" s="223"/>
      <c r="AO131" s="223"/>
      <c r="AP131" s="223"/>
      <c r="AQ131" s="223"/>
      <c r="AR131" s="223"/>
      <c r="AS131" s="223"/>
      <c r="AT131" s="223"/>
      <c r="AU131" s="223"/>
      <c r="AV131" s="223"/>
      <c r="AW131" s="223"/>
      <c r="AX131" s="223"/>
      <c r="AY131" s="105"/>
      <c r="AZ131" s="36"/>
      <c r="BA131" s="36"/>
      <c r="BB131" s="37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</row>
    <row r="132" spans="2:155" s="39" customFormat="1" ht="6" customHeight="1" hidden="1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105"/>
      <c r="AZ132" s="36"/>
      <c r="BA132" s="36"/>
      <c r="BB132" s="37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</row>
    <row r="133" spans="2:155" s="39" customFormat="1" ht="4.5" customHeight="1" hidden="1"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05"/>
      <c r="AZ133" s="36"/>
      <c r="BA133" s="36"/>
      <c r="BB133" s="37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</row>
    <row r="134" spans="2:155" s="39" customFormat="1" ht="6" customHeight="1"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05"/>
      <c r="AZ134" s="36"/>
      <c r="BA134" s="36"/>
      <c r="BB134" s="37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</row>
    <row r="135" spans="2:155" s="39" customFormat="1" ht="15">
      <c r="B135" s="266" t="s">
        <v>161</v>
      </c>
      <c r="C135" s="266"/>
      <c r="D135" s="266"/>
      <c r="E135" s="266"/>
      <c r="F135" s="266"/>
      <c r="G135" s="266"/>
      <c r="H135" s="266"/>
      <c r="I135" s="266"/>
      <c r="J135" s="266"/>
      <c r="K135" s="266"/>
      <c r="L135" s="266"/>
      <c r="M135" s="266"/>
      <c r="N135" s="266"/>
      <c r="O135" s="266"/>
      <c r="P135" s="266"/>
      <c r="Q135" s="266"/>
      <c r="R135" s="266"/>
      <c r="S135" s="266"/>
      <c r="T135" s="266"/>
      <c r="U135" s="266"/>
      <c r="V135" s="266"/>
      <c r="W135" s="266"/>
      <c r="X135" s="266"/>
      <c r="Y135" s="266"/>
      <c r="Z135" s="266"/>
      <c r="AA135" s="266"/>
      <c r="AB135" s="266"/>
      <c r="AC135" s="266"/>
      <c r="AD135" s="266"/>
      <c r="AE135" s="266"/>
      <c r="AF135" s="266"/>
      <c r="AG135" s="266"/>
      <c r="AH135" s="266"/>
      <c r="AI135" s="266"/>
      <c r="AJ135" s="266"/>
      <c r="AK135" s="266"/>
      <c r="AL135" s="266"/>
      <c r="AM135" s="266"/>
      <c r="AN135" s="266"/>
      <c r="AO135" s="266"/>
      <c r="AP135" s="266"/>
      <c r="AQ135" s="266"/>
      <c r="AR135" s="266"/>
      <c r="AS135" s="266"/>
      <c r="AT135" s="266"/>
      <c r="AU135" s="266"/>
      <c r="AV135" s="266"/>
      <c r="AW135" s="266"/>
      <c r="AX135" s="266"/>
      <c r="AY135" s="105"/>
      <c r="AZ135" s="36"/>
      <c r="BA135" s="36"/>
      <c r="BB135" s="37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</row>
    <row r="136" spans="2:155" s="39" customFormat="1" ht="26.25" customHeight="1">
      <c r="B136" s="307" t="s">
        <v>162</v>
      </c>
      <c r="C136" s="307"/>
      <c r="D136" s="284" t="s">
        <v>69</v>
      </c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76" t="s">
        <v>11</v>
      </c>
      <c r="Q136" s="276"/>
      <c r="R136" s="276"/>
      <c r="S136" s="276" t="s">
        <v>113</v>
      </c>
      <c r="T136" s="276"/>
      <c r="U136" s="276"/>
      <c r="V136" s="276"/>
      <c r="W136" s="276" t="s">
        <v>163</v>
      </c>
      <c r="X136" s="276"/>
      <c r="Y136" s="276"/>
      <c r="Z136" s="276"/>
      <c r="AA136" s="276" t="s">
        <v>101</v>
      </c>
      <c r="AB136" s="276"/>
      <c r="AC136" s="276"/>
      <c r="AD136" s="276"/>
      <c r="AE136" s="276"/>
      <c r="AF136" s="276" t="s">
        <v>164</v>
      </c>
      <c r="AG136" s="276"/>
      <c r="AH136" s="276"/>
      <c r="AI136" s="276"/>
      <c r="AJ136" s="276"/>
      <c r="AK136" s="276" t="s">
        <v>104</v>
      </c>
      <c r="AL136" s="276"/>
      <c r="AM136" s="276"/>
      <c r="AN136" s="276"/>
      <c r="AO136" s="276"/>
      <c r="AP136" s="276" t="s">
        <v>33</v>
      </c>
      <c r="AQ136" s="276"/>
      <c r="AR136" s="276"/>
      <c r="AS136" s="276"/>
      <c r="AT136" s="276"/>
      <c r="AU136" s="276"/>
      <c r="AV136" s="276"/>
      <c r="AW136" s="276"/>
      <c r="AX136" s="276"/>
      <c r="AY136" s="105"/>
      <c r="AZ136" s="36"/>
      <c r="BA136" s="36"/>
      <c r="BB136" s="37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</row>
    <row r="137" spans="2:155" s="39" customFormat="1" ht="12" customHeight="1">
      <c r="B137" s="308"/>
      <c r="C137" s="308"/>
      <c r="D137" s="309" t="s">
        <v>165</v>
      </c>
      <c r="E137" s="309"/>
      <c r="F137" s="309"/>
      <c r="G137" s="309"/>
      <c r="H137" s="309"/>
      <c r="I137" s="309"/>
      <c r="J137" s="309"/>
      <c r="K137" s="309"/>
      <c r="L137" s="309"/>
      <c r="M137" s="309"/>
      <c r="N137" s="309"/>
      <c r="O137" s="309"/>
      <c r="P137" s="287">
        <v>220</v>
      </c>
      <c r="Q137" s="287"/>
      <c r="R137" s="287"/>
      <c r="S137" s="288">
        <v>0.37</v>
      </c>
      <c r="T137" s="288"/>
      <c r="U137" s="288"/>
      <c r="V137" s="288"/>
      <c r="W137" s="288">
        <v>32</v>
      </c>
      <c r="X137" s="288"/>
      <c r="Y137" s="288"/>
      <c r="Z137" s="288"/>
      <c r="AA137" s="288">
        <v>2.1</v>
      </c>
      <c r="AB137" s="288"/>
      <c r="AC137" s="288"/>
      <c r="AD137" s="288"/>
      <c r="AE137" s="288"/>
      <c r="AF137" s="288" t="s">
        <v>166</v>
      </c>
      <c r="AG137" s="288"/>
      <c r="AH137" s="288"/>
      <c r="AI137" s="288"/>
      <c r="AJ137" s="288"/>
      <c r="AK137" s="288">
        <v>6</v>
      </c>
      <c r="AL137" s="288"/>
      <c r="AM137" s="288"/>
      <c r="AN137" s="288"/>
      <c r="AO137" s="288"/>
      <c r="AP137" s="288"/>
      <c r="AQ137" s="288"/>
      <c r="AR137" s="288"/>
      <c r="AS137" s="288"/>
      <c r="AT137" s="288"/>
      <c r="AU137" s="288"/>
      <c r="AV137" s="288"/>
      <c r="AW137" s="288"/>
      <c r="AX137" s="288"/>
      <c r="AY137" s="105"/>
      <c r="AZ137" s="36"/>
      <c r="BA137" s="36"/>
      <c r="BB137" s="37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</row>
    <row r="138" spans="2:155" s="39" customFormat="1" ht="12" customHeight="1">
      <c r="B138" s="308"/>
      <c r="C138" s="308"/>
      <c r="D138" s="309" t="s">
        <v>167</v>
      </c>
      <c r="E138" s="309"/>
      <c r="F138" s="309"/>
      <c r="G138" s="309"/>
      <c r="H138" s="309"/>
      <c r="I138" s="309"/>
      <c r="J138" s="309"/>
      <c r="K138" s="309"/>
      <c r="L138" s="309"/>
      <c r="M138" s="309"/>
      <c r="N138" s="309"/>
      <c r="O138" s="309"/>
      <c r="P138" s="287">
        <v>220</v>
      </c>
      <c r="Q138" s="287"/>
      <c r="R138" s="287"/>
      <c r="S138" s="288">
        <v>0.55</v>
      </c>
      <c r="T138" s="288"/>
      <c r="U138" s="288"/>
      <c r="V138" s="288"/>
      <c r="W138" s="288">
        <v>50</v>
      </c>
      <c r="X138" s="288"/>
      <c r="Y138" s="288"/>
      <c r="Z138" s="288"/>
      <c r="AA138" s="288">
        <v>3</v>
      </c>
      <c r="AB138" s="288"/>
      <c r="AC138" s="288"/>
      <c r="AD138" s="288"/>
      <c r="AE138" s="288"/>
      <c r="AF138" s="288" t="s">
        <v>166</v>
      </c>
      <c r="AG138" s="288"/>
      <c r="AH138" s="288"/>
      <c r="AI138" s="288"/>
      <c r="AJ138" s="288"/>
      <c r="AK138" s="288">
        <v>4</v>
      </c>
      <c r="AL138" s="288"/>
      <c r="AM138" s="288"/>
      <c r="AN138" s="288"/>
      <c r="AO138" s="288"/>
      <c r="AP138" s="288"/>
      <c r="AQ138" s="288"/>
      <c r="AR138" s="288"/>
      <c r="AS138" s="288"/>
      <c r="AT138" s="288"/>
      <c r="AU138" s="288"/>
      <c r="AV138" s="288"/>
      <c r="AW138" s="288"/>
      <c r="AX138" s="288"/>
      <c r="AY138" s="105"/>
      <c r="AZ138" s="36"/>
      <c r="BA138" s="36"/>
      <c r="BB138" s="37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</row>
    <row r="139" spans="2:155" s="39" customFormat="1" ht="12" customHeight="1">
      <c r="B139" s="308"/>
      <c r="C139" s="308"/>
      <c r="D139" s="309" t="s">
        <v>168</v>
      </c>
      <c r="E139" s="309"/>
      <c r="F139" s="309"/>
      <c r="G139" s="309"/>
      <c r="H139" s="309"/>
      <c r="I139" s="309"/>
      <c r="J139" s="309"/>
      <c r="K139" s="309"/>
      <c r="L139" s="309"/>
      <c r="M139" s="309"/>
      <c r="N139" s="309"/>
      <c r="O139" s="309"/>
      <c r="P139" s="287">
        <v>220</v>
      </c>
      <c r="Q139" s="287"/>
      <c r="R139" s="287"/>
      <c r="S139" s="288">
        <v>0.75</v>
      </c>
      <c r="T139" s="288"/>
      <c r="U139" s="288"/>
      <c r="V139" s="288"/>
      <c r="W139" s="288">
        <v>65</v>
      </c>
      <c r="X139" s="288"/>
      <c r="Y139" s="288"/>
      <c r="Z139" s="288"/>
      <c r="AA139" s="288">
        <v>3.1</v>
      </c>
      <c r="AB139" s="288"/>
      <c r="AC139" s="288"/>
      <c r="AD139" s="288"/>
      <c r="AE139" s="288"/>
      <c r="AF139" s="288" t="s">
        <v>166</v>
      </c>
      <c r="AG139" s="288"/>
      <c r="AH139" s="288"/>
      <c r="AI139" s="288"/>
      <c r="AJ139" s="288"/>
      <c r="AK139" s="288">
        <v>4</v>
      </c>
      <c r="AL139" s="288"/>
      <c r="AM139" s="288"/>
      <c r="AN139" s="288"/>
      <c r="AO139" s="288"/>
      <c r="AP139" s="288"/>
      <c r="AQ139" s="288"/>
      <c r="AR139" s="288"/>
      <c r="AS139" s="288"/>
      <c r="AT139" s="288"/>
      <c r="AU139" s="288"/>
      <c r="AV139" s="288"/>
      <c r="AW139" s="288"/>
      <c r="AX139" s="288"/>
      <c r="AY139" s="105"/>
      <c r="AZ139" s="36"/>
      <c r="BA139" s="36"/>
      <c r="BB139" s="37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</row>
    <row r="140" spans="2:155" s="101" customFormat="1" ht="12" customHeight="1">
      <c r="B140" s="310" t="s">
        <v>169</v>
      </c>
      <c r="C140" s="310"/>
      <c r="D140" s="310"/>
      <c r="E140" s="310"/>
      <c r="F140" s="310"/>
      <c r="G140" s="310"/>
      <c r="H140" s="310"/>
      <c r="I140" s="310"/>
      <c r="J140" s="310"/>
      <c r="K140" s="310"/>
      <c r="L140" s="310"/>
      <c r="M140" s="310"/>
      <c r="N140" s="310"/>
      <c r="O140" s="310"/>
      <c r="P140" s="310"/>
      <c r="Q140" s="310"/>
      <c r="R140" s="310"/>
      <c r="S140" s="310"/>
      <c r="T140" s="310"/>
      <c r="U140" s="310"/>
      <c r="V140" s="310"/>
      <c r="W140" s="310"/>
      <c r="X140" s="310"/>
      <c r="Y140" s="310"/>
      <c r="Z140" s="310"/>
      <c r="AA140" s="310"/>
      <c r="AB140" s="310"/>
      <c r="AC140" s="310"/>
      <c r="AD140" s="310"/>
      <c r="AE140" s="310"/>
      <c r="AF140" s="310"/>
      <c r="AG140" s="310"/>
      <c r="AH140" s="310"/>
      <c r="AI140" s="310"/>
      <c r="AJ140" s="310"/>
      <c r="AK140" s="310"/>
      <c r="AL140" s="310"/>
      <c r="AM140" s="310"/>
      <c r="AN140" s="310"/>
      <c r="AO140" s="310"/>
      <c r="AP140" s="310"/>
      <c r="AQ140" s="310"/>
      <c r="AR140" s="310"/>
      <c r="AS140" s="310"/>
      <c r="AT140" s="310"/>
      <c r="AU140" s="310"/>
      <c r="AV140" s="310"/>
      <c r="AW140" s="310"/>
      <c r="AX140" s="310"/>
      <c r="AY140" s="102"/>
      <c r="AZ140" s="110"/>
      <c r="BA140" s="110"/>
      <c r="BB140" s="111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103"/>
      <c r="CP140" s="103"/>
      <c r="CQ140" s="103"/>
      <c r="CR140" s="103"/>
      <c r="CS140" s="103"/>
      <c r="CT140" s="103"/>
      <c r="CU140" s="103"/>
      <c r="CV140" s="103"/>
      <c r="CW140" s="103"/>
      <c r="CX140" s="103"/>
      <c r="CY140" s="103"/>
      <c r="CZ140" s="103"/>
      <c r="DA140" s="103"/>
      <c r="DB140" s="103"/>
      <c r="DC140" s="103"/>
      <c r="DD140" s="103"/>
      <c r="DE140" s="103"/>
      <c r="DF140" s="103"/>
      <c r="DG140" s="103"/>
      <c r="DH140" s="103"/>
      <c r="DI140" s="103"/>
      <c r="DJ140" s="103"/>
      <c r="DK140" s="103"/>
      <c r="DL140" s="103"/>
      <c r="DM140" s="103"/>
      <c r="DN140" s="103"/>
      <c r="DO140" s="103"/>
      <c r="DP140" s="103"/>
      <c r="DQ140" s="103"/>
      <c r="DR140" s="103"/>
      <c r="DS140" s="103"/>
      <c r="DT140" s="103"/>
      <c r="DU140" s="103"/>
      <c r="DV140" s="103"/>
      <c r="DW140" s="103"/>
      <c r="DX140" s="103"/>
      <c r="DY140" s="103"/>
      <c r="DZ140" s="103"/>
      <c r="EA140" s="103"/>
      <c r="EB140" s="103"/>
      <c r="EC140" s="103"/>
      <c r="ED140" s="103"/>
      <c r="EE140" s="103"/>
      <c r="EF140" s="103"/>
      <c r="EG140" s="103"/>
      <c r="EH140" s="103"/>
      <c r="EI140" s="103"/>
      <c r="EJ140" s="103"/>
      <c r="EK140" s="103"/>
      <c r="EL140" s="103"/>
      <c r="EM140" s="103"/>
      <c r="EN140" s="103"/>
      <c r="EO140" s="103"/>
      <c r="EP140" s="103"/>
      <c r="EQ140" s="103"/>
      <c r="ER140" s="103"/>
      <c r="ES140" s="103"/>
      <c r="ET140" s="103"/>
      <c r="EU140" s="103"/>
      <c r="EV140" s="103"/>
      <c r="EW140" s="103"/>
      <c r="EX140" s="103"/>
      <c r="EY140" s="103"/>
    </row>
    <row r="141" spans="2:155" s="101" customFormat="1" ht="6" customHeight="1">
      <c r="B141" s="310"/>
      <c r="C141" s="310"/>
      <c r="D141" s="310"/>
      <c r="E141" s="310"/>
      <c r="F141" s="310"/>
      <c r="G141" s="310"/>
      <c r="H141" s="310"/>
      <c r="I141" s="310"/>
      <c r="J141" s="310"/>
      <c r="K141" s="310"/>
      <c r="L141" s="310"/>
      <c r="M141" s="310"/>
      <c r="N141" s="310"/>
      <c r="O141" s="310"/>
      <c r="P141" s="310"/>
      <c r="Q141" s="310"/>
      <c r="R141" s="310"/>
      <c r="S141" s="310"/>
      <c r="T141" s="310"/>
      <c r="U141" s="310"/>
      <c r="V141" s="310"/>
      <c r="W141" s="310"/>
      <c r="X141" s="310"/>
      <c r="Y141" s="310"/>
      <c r="Z141" s="310"/>
      <c r="AA141" s="310"/>
      <c r="AB141" s="310"/>
      <c r="AC141" s="310"/>
      <c r="AD141" s="310"/>
      <c r="AE141" s="310"/>
      <c r="AF141" s="310"/>
      <c r="AG141" s="310"/>
      <c r="AH141" s="310"/>
      <c r="AI141" s="310"/>
      <c r="AJ141" s="310"/>
      <c r="AK141" s="310"/>
      <c r="AL141" s="310"/>
      <c r="AM141" s="310"/>
      <c r="AN141" s="310"/>
      <c r="AO141" s="310"/>
      <c r="AP141" s="310"/>
      <c r="AQ141" s="310"/>
      <c r="AR141" s="310"/>
      <c r="AS141" s="310"/>
      <c r="AT141" s="310"/>
      <c r="AU141" s="310"/>
      <c r="AV141" s="310"/>
      <c r="AW141" s="310"/>
      <c r="AX141" s="310"/>
      <c r="AY141" s="102"/>
      <c r="AZ141" s="110"/>
      <c r="BA141" s="110"/>
      <c r="BB141" s="111"/>
      <c r="BC141" s="103"/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3"/>
      <c r="BN141" s="103"/>
      <c r="BO141" s="103"/>
      <c r="BP141" s="103"/>
      <c r="BQ141" s="103"/>
      <c r="BR141" s="103"/>
      <c r="BS141" s="103"/>
      <c r="BT141" s="103"/>
      <c r="BU141" s="103"/>
      <c r="BV141" s="103"/>
      <c r="BW141" s="103"/>
      <c r="BX141" s="103"/>
      <c r="BY141" s="103"/>
      <c r="BZ141" s="103"/>
      <c r="CA141" s="103"/>
      <c r="CB141" s="103"/>
      <c r="CC141" s="103"/>
      <c r="CD141" s="103"/>
      <c r="CE141" s="103"/>
      <c r="CF141" s="103"/>
      <c r="CG141" s="103"/>
      <c r="CH141" s="103"/>
      <c r="CI141" s="103"/>
      <c r="CJ141" s="103"/>
      <c r="CK141" s="103"/>
      <c r="CL141" s="103"/>
      <c r="CM141" s="103"/>
      <c r="CN141" s="103"/>
      <c r="CO141" s="103"/>
      <c r="CP141" s="103"/>
      <c r="CQ141" s="103"/>
      <c r="CR141" s="103"/>
      <c r="CS141" s="103"/>
      <c r="CT141" s="103"/>
      <c r="CU141" s="103"/>
      <c r="CV141" s="103"/>
      <c r="CW141" s="103"/>
      <c r="CX141" s="103"/>
      <c r="CY141" s="103"/>
      <c r="CZ141" s="103"/>
      <c r="DA141" s="103"/>
      <c r="DB141" s="103"/>
      <c r="DC141" s="103"/>
      <c r="DD141" s="103"/>
      <c r="DE141" s="103"/>
      <c r="DF141" s="103"/>
      <c r="DG141" s="103"/>
      <c r="DH141" s="103"/>
      <c r="DI141" s="103"/>
      <c r="DJ141" s="103"/>
      <c r="DK141" s="103"/>
      <c r="DL141" s="103"/>
      <c r="DM141" s="103"/>
      <c r="DN141" s="103"/>
      <c r="DO141" s="103"/>
      <c r="DP141" s="103"/>
      <c r="DQ141" s="103"/>
      <c r="DR141" s="103"/>
      <c r="DS141" s="103"/>
      <c r="DT141" s="103"/>
      <c r="DU141" s="103"/>
      <c r="DV141" s="103"/>
      <c r="DW141" s="103"/>
      <c r="DX141" s="103"/>
      <c r="DY141" s="103"/>
      <c r="DZ141" s="103"/>
      <c r="EA141" s="103"/>
      <c r="EB141" s="103"/>
      <c r="EC141" s="103"/>
      <c r="ED141" s="103"/>
      <c r="EE141" s="103"/>
      <c r="EF141" s="103"/>
      <c r="EG141" s="103"/>
      <c r="EH141" s="103"/>
      <c r="EI141" s="103"/>
      <c r="EJ141" s="103"/>
      <c r="EK141" s="103"/>
      <c r="EL141" s="103"/>
      <c r="EM141" s="103"/>
      <c r="EN141" s="103"/>
      <c r="EO141" s="103"/>
      <c r="EP141" s="103"/>
      <c r="EQ141" s="103"/>
      <c r="ER141" s="103"/>
      <c r="ES141" s="103"/>
      <c r="ET141" s="103"/>
      <c r="EU141" s="103"/>
      <c r="EV141" s="103"/>
      <c r="EW141" s="103"/>
      <c r="EX141" s="103"/>
      <c r="EY141" s="103"/>
    </row>
    <row r="142" spans="2:155" s="39" customFormat="1" ht="26.25" customHeight="1">
      <c r="B142" s="307" t="s">
        <v>170</v>
      </c>
      <c r="C142" s="307"/>
      <c r="D142" s="284" t="s">
        <v>69</v>
      </c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76" t="s">
        <v>11</v>
      </c>
      <c r="Q142" s="276"/>
      <c r="R142" s="276"/>
      <c r="S142" s="276" t="s">
        <v>113</v>
      </c>
      <c r="T142" s="276"/>
      <c r="U142" s="276"/>
      <c r="V142" s="276"/>
      <c r="W142" s="276" t="s">
        <v>13</v>
      </c>
      <c r="X142" s="276"/>
      <c r="Y142" s="276"/>
      <c r="Z142" s="276"/>
      <c r="AA142" s="276" t="s">
        <v>171</v>
      </c>
      <c r="AB142" s="276"/>
      <c r="AC142" s="276"/>
      <c r="AD142" s="276"/>
      <c r="AE142" s="276"/>
      <c r="AF142" s="276" t="s">
        <v>164</v>
      </c>
      <c r="AG142" s="276"/>
      <c r="AH142" s="276"/>
      <c r="AI142" s="276"/>
      <c r="AJ142" s="276"/>
      <c r="AK142" s="276" t="s">
        <v>104</v>
      </c>
      <c r="AL142" s="276"/>
      <c r="AM142" s="276"/>
      <c r="AN142" s="276"/>
      <c r="AO142" s="276"/>
      <c r="AP142" s="276" t="s">
        <v>33</v>
      </c>
      <c r="AQ142" s="276"/>
      <c r="AR142" s="276"/>
      <c r="AS142" s="276"/>
      <c r="AT142" s="276"/>
      <c r="AU142" s="276"/>
      <c r="AV142" s="276"/>
      <c r="AW142" s="276"/>
      <c r="AX142" s="276"/>
      <c r="AY142" s="105"/>
      <c r="AZ142" s="36"/>
      <c r="BA142" s="36"/>
      <c r="BB142" s="37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</row>
    <row r="143" spans="2:155" s="39" customFormat="1" ht="12" customHeight="1">
      <c r="B143" s="288"/>
      <c r="C143" s="288"/>
      <c r="D143" s="309" t="s">
        <v>172</v>
      </c>
      <c r="E143" s="309"/>
      <c r="F143" s="309"/>
      <c r="G143" s="309"/>
      <c r="H143" s="309"/>
      <c r="I143" s="309"/>
      <c r="J143" s="309"/>
      <c r="K143" s="309"/>
      <c r="L143" s="309"/>
      <c r="M143" s="309"/>
      <c r="N143" s="309"/>
      <c r="O143" s="309"/>
      <c r="P143" s="287">
        <v>220</v>
      </c>
      <c r="Q143" s="287"/>
      <c r="R143" s="287"/>
      <c r="S143" s="288">
        <v>0.75</v>
      </c>
      <c r="T143" s="288"/>
      <c r="U143" s="288"/>
      <c r="V143" s="288"/>
      <c r="W143" s="288">
        <v>42</v>
      </c>
      <c r="X143" s="288"/>
      <c r="Y143" s="288"/>
      <c r="Z143" s="288"/>
      <c r="AA143" s="288">
        <v>60</v>
      </c>
      <c r="AB143" s="288"/>
      <c r="AC143" s="288"/>
      <c r="AD143" s="288"/>
      <c r="AE143" s="288"/>
      <c r="AF143" s="288" t="s">
        <v>166</v>
      </c>
      <c r="AG143" s="288"/>
      <c r="AH143" s="288"/>
      <c r="AI143" s="288"/>
      <c r="AJ143" s="288"/>
      <c r="AK143" s="288">
        <v>2</v>
      </c>
      <c r="AL143" s="288"/>
      <c r="AM143" s="288"/>
      <c r="AN143" s="288"/>
      <c r="AO143" s="288"/>
      <c r="AP143" s="288"/>
      <c r="AQ143" s="288"/>
      <c r="AR143" s="288"/>
      <c r="AS143" s="288"/>
      <c r="AT143" s="288"/>
      <c r="AU143" s="288"/>
      <c r="AV143" s="288"/>
      <c r="AW143" s="288"/>
      <c r="AX143" s="288"/>
      <c r="AY143" s="105"/>
      <c r="AZ143" s="36"/>
      <c r="BA143" s="36"/>
      <c r="BB143" s="37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</row>
    <row r="144" spans="2:155" s="39" customFormat="1" ht="12" customHeight="1">
      <c r="B144" s="288"/>
      <c r="C144" s="288"/>
      <c r="D144" s="309" t="s">
        <v>173</v>
      </c>
      <c r="E144" s="309"/>
      <c r="F144" s="309"/>
      <c r="G144" s="309"/>
      <c r="H144" s="309"/>
      <c r="I144" s="309"/>
      <c r="J144" s="309"/>
      <c r="K144" s="309"/>
      <c r="L144" s="309"/>
      <c r="M144" s="309"/>
      <c r="N144" s="309"/>
      <c r="O144" s="309"/>
      <c r="P144" s="287">
        <v>220</v>
      </c>
      <c r="Q144" s="287"/>
      <c r="R144" s="287"/>
      <c r="S144" s="288">
        <v>0.75</v>
      </c>
      <c r="T144" s="288"/>
      <c r="U144" s="288"/>
      <c r="V144" s="288"/>
      <c r="W144" s="288">
        <v>42</v>
      </c>
      <c r="X144" s="288"/>
      <c r="Y144" s="288"/>
      <c r="Z144" s="288"/>
      <c r="AA144" s="288">
        <v>60</v>
      </c>
      <c r="AB144" s="288"/>
      <c r="AC144" s="288"/>
      <c r="AD144" s="288"/>
      <c r="AE144" s="288"/>
      <c r="AF144" s="288" t="s">
        <v>166</v>
      </c>
      <c r="AG144" s="288"/>
      <c r="AH144" s="288"/>
      <c r="AI144" s="288"/>
      <c r="AJ144" s="288"/>
      <c r="AK144" s="288">
        <v>2</v>
      </c>
      <c r="AL144" s="288"/>
      <c r="AM144" s="288"/>
      <c r="AN144" s="288"/>
      <c r="AO144" s="288"/>
      <c r="AP144" s="288"/>
      <c r="AQ144" s="288"/>
      <c r="AR144" s="288"/>
      <c r="AS144" s="288"/>
      <c r="AT144" s="288"/>
      <c r="AU144" s="288"/>
      <c r="AV144" s="288"/>
      <c r="AW144" s="288"/>
      <c r="AX144" s="288"/>
      <c r="AY144" s="105"/>
      <c r="AZ144" s="36"/>
      <c r="BA144" s="36"/>
      <c r="BB144" s="37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</row>
    <row r="145" spans="2:155" s="39" customFormat="1" ht="12" customHeight="1">
      <c r="B145" s="288"/>
      <c r="C145" s="288"/>
      <c r="D145" s="309" t="s">
        <v>174</v>
      </c>
      <c r="E145" s="309"/>
      <c r="F145" s="309"/>
      <c r="G145" s="309"/>
      <c r="H145" s="309"/>
      <c r="I145" s="309"/>
      <c r="J145" s="309"/>
      <c r="K145" s="309"/>
      <c r="L145" s="309"/>
      <c r="M145" s="309"/>
      <c r="N145" s="309"/>
      <c r="O145" s="309"/>
      <c r="P145" s="287">
        <v>220</v>
      </c>
      <c r="Q145" s="287"/>
      <c r="R145" s="287"/>
      <c r="S145" s="288" t="s">
        <v>175</v>
      </c>
      <c r="T145" s="288"/>
      <c r="U145" s="288"/>
      <c r="V145" s="288"/>
      <c r="W145" s="288">
        <v>60</v>
      </c>
      <c r="X145" s="288"/>
      <c r="Y145" s="288"/>
      <c r="Z145" s="288"/>
      <c r="AA145" s="288">
        <v>80</v>
      </c>
      <c r="AB145" s="288"/>
      <c r="AC145" s="288"/>
      <c r="AD145" s="288"/>
      <c r="AE145" s="288"/>
      <c r="AF145" s="288" t="s">
        <v>166</v>
      </c>
      <c r="AG145" s="288"/>
      <c r="AH145" s="288"/>
      <c r="AI145" s="288"/>
      <c r="AJ145" s="288"/>
      <c r="AK145" s="288">
        <v>1</v>
      </c>
      <c r="AL145" s="288"/>
      <c r="AM145" s="288"/>
      <c r="AN145" s="288"/>
      <c r="AO145" s="288"/>
      <c r="AP145" s="288"/>
      <c r="AQ145" s="288"/>
      <c r="AR145" s="288"/>
      <c r="AS145" s="288"/>
      <c r="AT145" s="288"/>
      <c r="AU145" s="288"/>
      <c r="AV145" s="288"/>
      <c r="AW145" s="288"/>
      <c r="AX145" s="288"/>
      <c r="AY145" s="105"/>
      <c r="AZ145" s="36"/>
      <c r="BA145" s="36"/>
      <c r="BB145" s="37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</row>
    <row r="146" spans="2:155" s="39" customFormat="1" ht="12" customHeight="1">
      <c r="B146" s="288"/>
      <c r="C146" s="288"/>
      <c r="D146" s="309" t="s">
        <v>176</v>
      </c>
      <c r="E146" s="309"/>
      <c r="F146" s="309"/>
      <c r="G146" s="309"/>
      <c r="H146" s="309"/>
      <c r="I146" s="309"/>
      <c r="J146" s="309"/>
      <c r="K146" s="309"/>
      <c r="L146" s="309"/>
      <c r="M146" s="309"/>
      <c r="N146" s="309"/>
      <c r="O146" s="309"/>
      <c r="P146" s="287">
        <v>220</v>
      </c>
      <c r="Q146" s="287"/>
      <c r="R146" s="287"/>
      <c r="S146" s="288">
        <v>1.5</v>
      </c>
      <c r="T146" s="288"/>
      <c r="U146" s="288"/>
      <c r="V146" s="288"/>
      <c r="W146" s="288">
        <v>55</v>
      </c>
      <c r="X146" s="288"/>
      <c r="Y146" s="288"/>
      <c r="Z146" s="288"/>
      <c r="AA146" s="288">
        <v>130</v>
      </c>
      <c r="AB146" s="288"/>
      <c r="AC146" s="288"/>
      <c r="AD146" s="288"/>
      <c r="AE146" s="288"/>
      <c r="AF146" s="288" t="s">
        <v>166</v>
      </c>
      <c r="AG146" s="288"/>
      <c r="AH146" s="288"/>
      <c r="AI146" s="288"/>
      <c r="AJ146" s="288"/>
      <c r="AK146" s="288">
        <v>1</v>
      </c>
      <c r="AL146" s="288"/>
      <c r="AM146" s="288"/>
      <c r="AN146" s="288"/>
      <c r="AO146" s="288"/>
      <c r="AP146" s="288"/>
      <c r="AQ146" s="288"/>
      <c r="AR146" s="288"/>
      <c r="AS146" s="288"/>
      <c r="AT146" s="288"/>
      <c r="AU146" s="288"/>
      <c r="AV146" s="288"/>
      <c r="AW146" s="288"/>
      <c r="AX146" s="288"/>
      <c r="AY146" s="105"/>
      <c r="AZ146" s="36"/>
      <c r="BA146" s="36"/>
      <c r="BB146" s="37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</row>
    <row r="147" spans="2:155" s="39" customFormat="1" ht="21" customHeight="1">
      <c r="B147" s="288"/>
      <c r="C147" s="288"/>
      <c r="D147" s="310" t="s">
        <v>177</v>
      </c>
      <c r="E147" s="310"/>
      <c r="F147" s="310"/>
      <c r="G147" s="310"/>
      <c r="H147" s="310"/>
      <c r="I147" s="310"/>
      <c r="J147" s="310"/>
      <c r="K147" s="310"/>
      <c r="L147" s="310"/>
      <c r="M147" s="310"/>
      <c r="N147" s="310"/>
      <c r="O147" s="310"/>
      <c r="P147" s="310"/>
      <c r="Q147" s="310"/>
      <c r="R147" s="310"/>
      <c r="S147" s="310"/>
      <c r="T147" s="310"/>
      <c r="U147" s="310"/>
      <c r="V147" s="310"/>
      <c r="W147" s="310"/>
      <c r="X147" s="310"/>
      <c r="Y147" s="310"/>
      <c r="Z147" s="310"/>
      <c r="AA147" s="310"/>
      <c r="AB147" s="310"/>
      <c r="AC147" s="310"/>
      <c r="AD147" s="310"/>
      <c r="AE147" s="310"/>
      <c r="AF147" s="310"/>
      <c r="AG147" s="310"/>
      <c r="AH147" s="310"/>
      <c r="AI147" s="310"/>
      <c r="AJ147" s="310"/>
      <c r="AK147" s="310"/>
      <c r="AL147" s="310"/>
      <c r="AM147" s="310"/>
      <c r="AN147" s="310"/>
      <c r="AO147" s="310"/>
      <c r="AP147" s="310"/>
      <c r="AQ147" s="310"/>
      <c r="AR147" s="310"/>
      <c r="AS147" s="310"/>
      <c r="AT147" s="310"/>
      <c r="AU147" s="310"/>
      <c r="AV147" s="310"/>
      <c r="AW147" s="310"/>
      <c r="AX147" s="310"/>
      <c r="AY147" s="105"/>
      <c r="AZ147" s="36"/>
      <c r="BA147" s="36"/>
      <c r="BB147" s="37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8"/>
      <c r="DX147" s="38"/>
      <c r="DY147" s="38"/>
      <c r="DZ147" s="38"/>
      <c r="EA147" s="38"/>
      <c r="EB147" s="38"/>
      <c r="EC147" s="38"/>
      <c r="ED147" s="38"/>
      <c r="EE147" s="38"/>
      <c r="EF147" s="38"/>
      <c r="EG147" s="38"/>
      <c r="EH147" s="38"/>
      <c r="EI147" s="38"/>
      <c r="EJ147" s="38"/>
      <c r="EK147" s="38"/>
      <c r="EL147" s="38"/>
      <c r="EM147" s="38"/>
      <c r="EN147" s="38"/>
      <c r="EO147" s="38"/>
      <c r="EP147" s="38"/>
      <c r="EQ147" s="38"/>
      <c r="ER147" s="38"/>
      <c r="ES147" s="38"/>
      <c r="ET147" s="38"/>
      <c r="EU147" s="38"/>
      <c r="EV147" s="38"/>
      <c r="EW147" s="38"/>
      <c r="EX147" s="38"/>
      <c r="EY147" s="38"/>
    </row>
    <row r="148" spans="2:155" s="39" customFormat="1" ht="6.75" customHeight="1">
      <c r="B148" s="288"/>
      <c r="C148" s="288"/>
      <c r="D148" s="288"/>
      <c r="E148" s="288"/>
      <c r="F148" s="288"/>
      <c r="G148" s="288"/>
      <c r="H148" s="288"/>
      <c r="I148" s="288"/>
      <c r="J148" s="288"/>
      <c r="K148" s="288"/>
      <c r="L148" s="288"/>
      <c r="M148" s="288"/>
      <c r="N148" s="288"/>
      <c r="O148" s="288"/>
      <c r="P148" s="288"/>
      <c r="Q148" s="288"/>
      <c r="R148" s="288"/>
      <c r="S148" s="288"/>
      <c r="T148" s="288"/>
      <c r="U148" s="288"/>
      <c r="V148" s="288"/>
      <c r="W148" s="288"/>
      <c r="X148" s="288"/>
      <c r="Y148" s="288"/>
      <c r="Z148" s="288"/>
      <c r="AA148" s="288"/>
      <c r="AB148" s="288"/>
      <c r="AC148" s="288"/>
      <c r="AD148" s="288"/>
      <c r="AE148" s="288"/>
      <c r="AF148" s="288"/>
      <c r="AG148" s="288"/>
      <c r="AH148" s="288"/>
      <c r="AI148" s="288"/>
      <c r="AJ148" s="288"/>
      <c r="AK148" s="288"/>
      <c r="AL148" s="288"/>
      <c r="AM148" s="288"/>
      <c r="AN148" s="288"/>
      <c r="AO148" s="288"/>
      <c r="AP148" s="288"/>
      <c r="AQ148" s="288"/>
      <c r="AR148" s="288"/>
      <c r="AS148" s="288"/>
      <c r="AT148" s="288"/>
      <c r="AU148" s="288"/>
      <c r="AV148" s="288"/>
      <c r="AW148" s="288"/>
      <c r="AX148" s="97"/>
      <c r="AY148" s="105"/>
      <c r="AZ148" s="36"/>
      <c r="BA148" s="36"/>
      <c r="BB148" s="37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8"/>
      <c r="DX148" s="38"/>
      <c r="DY148" s="38"/>
      <c r="DZ148" s="38"/>
      <c r="EA148" s="38"/>
      <c r="EB148" s="38"/>
      <c r="EC148" s="38"/>
      <c r="ED148" s="38"/>
      <c r="EE148" s="38"/>
      <c r="EF148" s="38"/>
      <c r="EG148" s="38"/>
      <c r="EH148" s="38"/>
      <c r="EI148" s="38"/>
      <c r="EJ148" s="38"/>
      <c r="EK148" s="38"/>
      <c r="EL148" s="38"/>
      <c r="EM148" s="38"/>
      <c r="EN148" s="38"/>
      <c r="EO148" s="38"/>
      <c r="EP148" s="38"/>
      <c r="EQ148" s="38"/>
      <c r="ER148" s="38"/>
      <c r="ES148" s="38"/>
      <c r="ET148" s="38"/>
      <c r="EU148" s="38"/>
      <c r="EV148" s="38"/>
      <c r="EW148" s="38"/>
      <c r="EX148" s="38"/>
      <c r="EY148" s="38"/>
    </row>
    <row r="149" spans="2:155" s="39" customFormat="1" ht="12.75" customHeight="1">
      <c r="B149" s="311" t="s">
        <v>178</v>
      </c>
      <c r="C149" s="311"/>
      <c r="D149" s="311"/>
      <c r="E149" s="311"/>
      <c r="F149" s="311"/>
      <c r="G149" s="311"/>
      <c r="H149" s="311"/>
      <c r="I149" s="311"/>
      <c r="J149" s="311"/>
      <c r="K149" s="311"/>
      <c r="L149" s="311"/>
      <c r="M149" s="311"/>
      <c r="N149" s="311"/>
      <c r="O149" s="311"/>
      <c r="P149" s="311"/>
      <c r="Q149" s="311"/>
      <c r="R149" s="311"/>
      <c r="S149" s="311"/>
      <c r="T149" s="311"/>
      <c r="U149" s="311"/>
      <c r="V149" s="311"/>
      <c r="W149" s="311"/>
      <c r="X149" s="311"/>
      <c r="Y149" s="311"/>
      <c r="Z149" s="311"/>
      <c r="AA149" s="311"/>
      <c r="AB149" s="311"/>
      <c r="AC149" s="311"/>
      <c r="AD149" s="311"/>
      <c r="AE149" s="311"/>
      <c r="AF149" s="311"/>
      <c r="AG149" s="311"/>
      <c r="AH149" s="311"/>
      <c r="AI149" s="311"/>
      <c r="AJ149" s="311"/>
      <c r="AK149" s="311"/>
      <c r="AL149" s="311"/>
      <c r="AM149" s="311"/>
      <c r="AN149" s="311"/>
      <c r="AO149" s="311"/>
      <c r="AP149" s="311"/>
      <c r="AQ149" s="311"/>
      <c r="AR149" s="311"/>
      <c r="AS149" s="311"/>
      <c r="AT149" s="311"/>
      <c r="AU149" s="311"/>
      <c r="AV149" s="311"/>
      <c r="AW149" s="311"/>
      <c r="AX149" s="311"/>
      <c r="AY149" s="105"/>
      <c r="AZ149" s="36"/>
      <c r="BA149" s="36"/>
      <c r="BB149" s="37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</row>
    <row r="150" spans="2:155" s="101" customFormat="1" ht="12.75" customHeight="1">
      <c r="B150" s="311"/>
      <c r="C150" s="311"/>
      <c r="D150" s="311"/>
      <c r="E150" s="311"/>
      <c r="F150" s="311"/>
      <c r="G150" s="311"/>
      <c r="H150" s="311"/>
      <c r="I150" s="311"/>
      <c r="J150" s="311"/>
      <c r="K150" s="311"/>
      <c r="L150" s="311"/>
      <c r="M150" s="311"/>
      <c r="N150" s="311"/>
      <c r="O150" s="311"/>
      <c r="P150" s="311"/>
      <c r="Q150" s="311"/>
      <c r="R150" s="311"/>
      <c r="S150" s="311"/>
      <c r="T150" s="311"/>
      <c r="U150" s="311"/>
      <c r="V150" s="311"/>
      <c r="W150" s="311"/>
      <c r="X150" s="311"/>
      <c r="Y150" s="311"/>
      <c r="Z150" s="311"/>
      <c r="AA150" s="311"/>
      <c r="AB150" s="311"/>
      <c r="AC150" s="311"/>
      <c r="AD150" s="311"/>
      <c r="AE150" s="311"/>
      <c r="AF150" s="311"/>
      <c r="AG150" s="311"/>
      <c r="AH150" s="311"/>
      <c r="AI150" s="311"/>
      <c r="AJ150" s="311"/>
      <c r="AK150" s="311"/>
      <c r="AL150" s="311"/>
      <c r="AM150" s="311"/>
      <c r="AN150" s="311"/>
      <c r="AO150" s="311"/>
      <c r="AP150" s="311"/>
      <c r="AQ150" s="311"/>
      <c r="AR150" s="311"/>
      <c r="AS150" s="311"/>
      <c r="AT150" s="311"/>
      <c r="AU150" s="311"/>
      <c r="AV150" s="311"/>
      <c r="AW150" s="311"/>
      <c r="AX150" s="311"/>
      <c r="AY150" s="102"/>
      <c r="AZ150" s="110"/>
      <c r="BA150" s="110"/>
      <c r="BB150" s="111"/>
      <c r="BC150" s="103"/>
      <c r="BD150" s="103"/>
      <c r="BE150" s="103"/>
      <c r="BF150" s="103"/>
      <c r="BG150" s="103"/>
      <c r="BH150" s="103"/>
      <c r="BI150" s="103"/>
      <c r="BJ150" s="103"/>
      <c r="BK150" s="103"/>
      <c r="BL150" s="103"/>
      <c r="BM150" s="103"/>
      <c r="BN150" s="103"/>
      <c r="BO150" s="103"/>
      <c r="BP150" s="103"/>
      <c r="BQ150" s="103"/>
      <c r="BR150" s="103"/>
      <c r="BS150" s="103"/>
      <c r="BT150" s="103"/>
      <c r="BU150" s="103"/>
      <c r="BV150" s="103"/>
      <c r="BW150" s="103"/>
      <c r="BX150" s="103"/>
      <c r="BY150" s="103"/>
      <c r="BZ150" s="103"/>
      <c r="CA150" s="103"/>
      <c r="CB150" s="103"/>
      <c r="CC150" s="103"/>
      <c r="CD150" s="103"/>
      <c r="CE150" s="103"/>
      <c r="CF150" s="103"/>
      <c r="CG150" s="103"/>
      <c r="CH150" s="103"/>
      <c r="CI150" s="103"/>
      <c r="CJ150" s="103"/>
      <c r="CK150" s="103"/>
      <c r="CL150" s="103"/>
      <c r="CM150" s="103"/>
      <c r="CN150" s="103"/>
      <c r="CO150" s="103"/>
      <c r="CP150" s="103"/>
      <c r="CQ150" s="103"/>
      <c r="CR150" s="103"/>
      <c r="CS150" s="103"/>
      <c r="CT150" s="103"/>
      <c r="CU150" s="103"/>
      <c r="CV150" s="103"/>
      <c r="CW150" s="103"/>
      <c r="CX150" s="103"/>
      <c r="CY150" s="103"/>
      <c r="CZ150" s="103"/>
      <c r="DA150" s="103"/>
      <c r="DB150" s="103"/>
      <c r="DC150" s="103"/>
      <c r="DD150" s="103"/>
      <c r="DE150" s="103"/>
      <c r="DF150" s="103"/>
      <c r="DG150" s="103"/>
      <c r="DH150" s="103"/>
      <c r="DI150" s="103"/>
      <c r="DJ150" s="103"/>
      <c r="DK150" s="103"/>
      <c r="DL150" s="103"/>
      <c r="DM150" s="103"/>
      <c r="DN150" s="103"/>
      <c r="DO150" s="103"/>
      <c r="DP150" s="103"/>
      <c r="DQ150" s="103"/>
      <c r="DR150" s="103"/>
      <c r="DS150" s="103"/>
      <c r="DT150" s="103"/>
      <c r="DU150" s="103"/>
      <c r="DV150" s="103"/>
      <c r="DW150" s="103"/>
      <c r="DX150" s="103"/>
      <c r="DY150" s="103"/>
      <c r="DZ150" s="103"/>
      <c r="EA150" s="103"/>
      <c r="EB150" s="103"/>
      <c r="EC150" s="103"/>
      <c r="ED150" s="103"/>
      <c r="EE150" s="103"/>
      <c r="EF150" s="103"/>
      <c r="EG150" s="103"/>
      <c r="EH150" s="103"/>
      <c r="EI150" s="103"/>
      <c r="EJ150" s="103"/>
      <c r="EK150" s="103"/>
      <c r="EL150" s="103"/>
      <c r="EM150" s="103"/>
      <c r="EN150" s="103"/>
      <c r="EO150" s="103"/>
      <c r="EP150" s="103"/>
      <c r="EQ150" s="103"/>
      <c r="ER150" s="103"/>
      <c r="ES150" s="103"/>
      <c r="ET150" s="103"/>
      <c r="EU150" s="103"/>
      <c r="EV150" s="103"/>
      <c r="EW150" s="103"/>
      <c r="EX150" s="103"/>
      <c r="EY150" s="103"/>
    </row>
    <row r="151" spans="1:256" s="38" customFormat="1" ht="15" customHeight="1">
      <c r="A151" s="36"/>
      <c r="B151" s="312" t="s">
        <v>179</v>
      </c>
      <c r="C151" s="312"/>
      <c r="D151" s="284" t="s">
        <v>69</v>
      </c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76" t="s">
        <v>11</v>
      </c>
      <c r="Q151" s="276"/>
      <c r="R151" s="276"/>
      <c r="S151" s="276" t="s">
        <v>113</v>
      </c>
      <c r="T151" s="276"/>
      <c r="U151" s="276"/>
      <c r="V151" s="276"/>
      <c r="W151" s="313" t="s">
        <v>180</v>
      </c>
      <c r="X151" s="313"/>
      <c r="Y151" s="313"/>
      <c r="Z151" s="313"/>
      <c r="AA151" s="313"/>
      <c r="AB151" s="313"/>
      <c r="AC151" s="313"/>
      <c r="AD151" s="313"/>
      <c r="AE151" s="313"/>
      <c r="AF151" s="276" t="s">
        <v>181</v>
      </c>
      <c r="AG151" s="276"/>
      <c r="AH151" s="276"/>
      <c r="AI151" s="276"/>
      <c r="AJ151" s="276"/>
      <c r="AK151" s="276" t="s">
        <v>104</v>
      </c>
      <c r="AL151" s="276"/>
      <c r="AM151" s="276"/>
      <c r="AN151" s="276"/>
      <c r="AO151" s="276"/>
      <c r="AP151" s="276" t="s">
        <v>33</v>
      </c>
      <c r="AQ151" s="276"/>
      <c r="AR151" s="276"/>
      <c r="AS151" s="276"/>
      <c r="AT151" s="276"/>
      <c r="AU151" s="276"/>
      <c r="AV151" s="276"/>
      <c r="AW151" s="276"/>
      <c r="AX151" s="276"/>
      <c r="AY151" s="105"/>
      <c r="AZ151" s="122"/>
      <c r="BA151" s="36"/>
      <c r="BB151" s="37"/>
      <c r="EZ151" s="39"/>
      <c r="FA151" s="39"/>
      <c r="FB151" s="39"/>
      <c r="FC151" s="39"/>
      <c r="FD151" s="39"/>
      <c r="FE151" s="39"/>
      <c r="FF151" s="39"/>
      <c r="FG151" s="39"/>
      <c r="FH151" s="39"/>
      <c r="FI151" s="39"/>
      <c r="FJ151" s="39"/>
      <c r="FK151" s="39"/>
      <c r="FL151" s="39"/>
      <c r="FM151" s="39"/>
      <c r="FN151" s="39"/>
      <c r="FO151" s="39"/>
      <c r="FP151" s="39"/>
      <c r="FQ151" s="39"/>
      <c r="FR151" s="39"/>
      <c r="FS151" s="39"/>
      <c r="FT151" s="39"/>
      <c r="FU151" s="39"/>
      <c r="FV151" s="39"/>
      <c r="FW151" s="39"/>
      <c r="FX151" s="39"/>
      <c r="FY151" s="39"/>
      <c r="FZ151" s="39"/>
      <c r="GA151" s="39"/>
      <c r="GB151" s="39"/>
      <c r="GC151" s="39"/>
      <c r="GD151" s="39"/>
      <c r="GE151" s="39"/>
      <c r="GF151" s="39"/>
      <c r="GG151" s="39"/>
      <c r="GH151" s="39"/>
      <c r="GI151" s="39"/>
      <c r="GJ151" s="39"/>
      <c r="GK151" s="39"/>
      <c r="GL151" s="39"/>
      <c r="GM151" s="39"/>
      <c r="GN151" s="39"/>
      <c r="GO151" s="39"/>
      <c r="GP151" s="39"/>
      <c r="GQ151" s="39"/>
      <c r="GR151" s="39"/>
      <c r="GS151" s="39"/>
      <c r="GT151" s="39"/>
      <c r="GU151" s="39"/>
      <c r="GV151" s="39"/>
      <c r="GW151" s="39"/>
      <c r="GX151" s="39"/>
      <c r="GY151" s="39"/>
      <c r="GZ151" s="39"/>
      <c r="HA151" s="39"/>
      <c r="HB151" s="39"/>
      <c r="HC151" s="39"/>
      <c r="HD151" s="39"/>
      <c r="HE151" s="39"/>
      <c r="HF151" s="39"/>
      <c r="HG151" s="39"/>
      <c r="HH151" s="39"/>
      <c r="HI151" s="39"/>
      <c r="HJ151" s="39"/>
      <c r="HK151" s="39"/>
      <c r="HL151" s="39"/>
      <c r="HM151" s="39"/>
      <c r="HN151" s="39"/>
      <c r="HO151" s="39"/>
      <c r="HP151" s="39"/>
      <c r="HQ151" s="39"/>
      <c r="HR151" s="39"/>
      <c r="HS151" s="39"/>
      <c r="HT151" s="39"/>
      <c r="HU151" s="39"/>
      <c r="HV151" s="39"/>
      <c r="HW151" s="39"/>
      <c r="HX151" s="39"/>
      <c r="HY151" s="39"/>
      <c r="HZ151" s="39"/>
      <c r="IA151" s="39"/>
      <c r="IB151" s="39"/>
      <c r="IC151" s="39"/>
      <c r="ID151" s="39"/>
      <c r="IE151" s="39"/>
      <c r="IF151" s="39"/>
      <c r="IG151" s="39"/>
      <c r="IH151" s="39"/>
      <c r="II151" s="39"/>
      <c r="IJ151" s="39"/>
      <c r="IK151" s="39"/>
      <c r="IL151" s="39"/>
      <c r="IM151" s="39"/>
      <c r="IN151" s="39"/>
      <c r="IO151" s="39"/>
      <c r="IP151" s="39"/>
      <c r="IQ151" s="39"/>
      <c r="IR151" s="39"/>
      <c r="IS151" s="39"/>
      <c r="IT151" s="39"/>
      <c r="IU151" s="39"/>
      <c r="IV151" s="39"/>
    </row>
    <row r="152" spans="1:256" s="38" customFormat="1" ht="23.25" customHeight="1">
      <c r="A152" s="36"/>
      <c r="B152" s="314"/>
      <c r="C152" s="314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76"/>
      <c r="Q152" s="276"/>
      <c r="R152" s="276"/>
      <c r="S152" s="276"/>
      <c r="T152" s="276"/>
      <c r="U152" s="276"/>
      <c r="V152" s="276"/>
      <c r="W152" s="276" t="s">
        <v>13</v>
      </c>
      <c r="X152" s="276"/>
      <c r="Y152" s="276"/>
      <c r="Z152" s="276"/>
      <c r="AA152" s="276" t="s">
        <v>101</v>
      </c>
      <c r="AB152" s="276"/>
      <c r="AC152" s="276"/>
      <c r="AD152" s="276"/>
      <c r="AE152" s="276"/>
      <c r="AF152" s="276"/>
      <c r="AG152" s="276"/>
      <c r="AH152" s="276"/>
      <c r="AI152" s="276"/>
      <c r="AJ152" s="276"/>
      <c r="AK152" s="276"/>
      <c r="AL152" s="276"/>
      <c r="AM152" s="276"/>
      <c r="AN152" s="276"/>
      <c r="AO152" s="276"/>
      <c r="AP152" s="276"/>
      <c r="AQ152" s="276"/>
      <c r="AR152" s="276"/>
      <c r="AS152" s="276"/>
      <c r="AT152" s="276"/>
      <c r="AU152" s="276"/>
      <c r="AV152" s="276"/>
      <c r="AW152" s="276"/>
      <c r="AX152" s="276"/>
      <c r="AY152" s="105"/>
      <c r="AZ152" s="122"/>
      <c r="BA152" s="36"/>
      <c r="BB152" s="37"/>
      <c r="EZ152" s="39"/>
      <c r="FA152" s="39"/>
      <c r="FB152" s="39"/>
      <c r="FC152" s="39"/>
      <c r="FD152" s="39"/>
      <c r="FE152" s="39"/>
      <c r="FF152" s="39"/>
      <c r="FG152" s="39"/>
      <c r="FH152" s="39"/>
      <c r="FI152" s="39"/>
      <c r="FJ152" s="39"/>
      <c r="FK152" s="39"/>
      <c r="FL152" s="39"/>
      <c r="FM152" s="39"/>
      <c r="FN152" s="39"/>
      <c r="FO152" s="39"/>
      <c r="FP152" s="39"/>
      <c r="FQ152" s="39"/>
      <c r="FR152" s="39"/>
      <c r="FS152" s="39"/>
      <c r="FT152" s="39"/>
      <c r="FU152" s="39"/>
      <c r="FV152" s="39"/>
      <c r="FW152" s="39"/>
      <c r="FX152" s="39"/>
      <c r="FY152" s="39"/>
      <c r="FZ152" s="39"/>
      <c r="GA152" s="39"/>
      <c r="GB152" s="39"/>
      <c r="GC152" s="39"/>
      <c r="GD152" s="39"/>
      <c r="GE152" s="39"/>
      <c r="GF152" s="39"/>
      <c r="GG152" s="39"/>
      <c r="GH152" s="39"/>
      <c r="GI152" s="39"/>
      <c r="GJ152" s="39"/>
      <c r="GK152" s="39"/>
      <c r="GL152" s="39"/>
      <c r="GM152" s="39"/>
      <c r="GN152" s="39"/>
      <c r="GO152" s="39"/>
      <c r="GP152" s="39"/>
      <c r="GQ152" s="39"/>
      <c r="GR152" s="39"/>
      <c r="GS152" s="39"/>
      <c r="GT152" s="39"/>
      <c r="GU152" s="39"/>
      <c r="GV152" s="39"/>
      <c r="GW152" s="39"/>
      <c r="GX152" s="39"/>
      <c r="GY152" s="39"/>
      <c r="GZ152" s="39"/>
      <c r="HA152" s="39"/>
      <c r="HB152" s="39"/>
      <c r="HC152" s="39"/>
      <c r="HD152" s="39"/>
      <c r="HE152" s="39"/>
      <c r="HF152" s="39"/>
      <c r="HG152" s="39"/>
      <c r="HH152" s="39"/>
      <c r="HI152" s="39"/>
      <c r="HJ152" s="39"/>
      <c r="HK152" s="39"/>
      <c r="HL152" s="39"/>
      <c r="HM152" s="39"/>
      <c r="HN152" s="39"/>
      <c r="HO152" s="39"/>
      <c r="HP152" s="39"/>
      <c r="HQ152" s="39"/>
      <c r="HR152" s="39"/>
      <c r="HS152" s="39"/>
      <c r="HT152" s="39"/>
      <c r="HU152" s="39"/>
      <c r="HV152" s="39"/>
      <c r="HW152" s="39"/>
      <c r="HX152" s="39"/>
      <c r="HY152" s="39"/>
      <c r="HZ152" s="39"/>
      <c r="IA152" s="39"/>
      <c r="IB152" s="39"/>
      <c r="IC152" s="39"/>
      <c r="ID152" s="39"/>
      <c r="IE152" s="39"/>
      <c r="IF152" s="39"/>
      <c r="IG152" s="39"/>
      <c r="IH152" s="39"/>
      <c r="II152" s="39"/>
      <c r="IJ152" s="39"/>
      <c r="IK152" s="39"/>
      <c r="IL152" s="39"/>
      <c r="IM152" s="39"/>
      <c r="IN152" s="39"/>
      <c r="IO152" s="39"/>
      <c r="IP152" s="39"/>
      <c r="IQ152" s="39"/>
      <c r="IR152" s="39"/>
      <c r="IS152" s="39"/>
      <c r="IT152" s="39"/>
      <c r="IU152" s="39"/>
      <c r="IV152" s="39"/>
    </row>
    <row r="153" spans="1:256" s="38" customFormat="1" ht="12.75" customHeight="1">
      <c r="A153" s="36"/>
      <c r="B153" s="314"/>
      <c r="C153" s="314"/>
      <c r="D153" s="315" t="s">
        <v>182</v>
      </c>
      <c r="E153" s="315"/>
      <c r="F153" s="315"/>
      <c r="G153" s="315"/>
      <c r="H153" s="315"/>
      <c r="I153" s="315"/>
      <c r="J153" s="315"/>
      <c r="K153" s="315"/>
      <c r="L153" s="315"/>
      <c r="M153" s="315"/>
      <c r="N153" s="315"/>
      <c r="O153" s="315"/>
      <c r="P153" s="315">
        <v>380</v>
      </c>
      <c r="Q153" s="315"/>
      <c r="R153" s="315"/>
      <c r="S153" s="276">
        <v>0.55</v>
      </c>
      <c r="T153" s="276"/>
      <c r="U153" s="276"/>
      <c r="V153" s="276"/>
      <c r="W153" s="276">
        <v>40</v>
      </c>
      <c r="X153" s="276"/>
      <c r="Y153" s="276"/>
      <c r="Z153" s="276"/>
      <c r="AA153" s="276">
        <v>0.3</v>
      </c>
      <c r="AB153" s="276"/>
      <c r="AC153" s="276"/>
      <c r="AD153" s="276"/>
      <c r="AE153" s="276"/>
      <c r="AF153" s="316" t="s">
        <v>183</v>
      </c>
      <c r="AG153" s="316"/>
      <c r="AH153" s="316"/>
      <c r="AI153" s="316"/>
      <c r="AJ153" s="316"/>
      <c r="AK153" s="288">
        <v>1</v>
      </c>
      <c r="AL153" s="288"/>
      <c r="AM153" s="288"/>
      <c r="AN153" s="288"/>
      <c r="AO153" s="288"/>
      <c r="AP153" s="276">
        <v>53360</v>
      </c>
      <c r="AQ153" s="276"/>
      <c r="AR153" s="276"/>
      <c r="AS153" s="276"/>
      <c r="AT153" s="276"/>
      <c r="AU153" s="276"/>
      <c r="AV153" s="276"/>
      <c r="AW153" s="276"/>
      <c r="AX153" s="276"/>
      <c r="AY153" s="276"/>
      <c r="AZ153" s="122"/>
      <c r="BA153" s="36"/>
      <c r="BB153" s="37"/>
      <c r="EZ153" s="39"/>
      <c r="FA153" s="39"/>
      <c r="FB153" s="39"/>
      <c r="FC153" s="39"/>
      <c r="FD153" s="39"/>
      <c r="FE153" s="39"/>
      <c r="FF153" s="39"/>
      <c r="FG153" s="39"/>
      <c r="FH153" s="39"/>
      <c r="FI153" s="39"/>
      <c r="FJ153" s="39"/>
      <c r="FK153" s="39"/>
      <c r="FL153" s="39"/>
      <c r="FM153" s="39"/>
      <c r="FN153" s="39"/>
      <c r="FO153" s="39"/>
      <c r="FP153" s="39"/>
      <c r="FQ153" s="39"/>
      <c r="FR153" s="39"/>
      <c r="FS153" s="39"/>
      <c r="FT153" s="39"/>
      <c r="FU153" s="39"/>
      <c r="FV153" s="39"/>
      <c r="FW153" s="39"/>
      <c r="FX153" s="39"/>
      <c r="FY153" s="39"/>
      <c r="FZ153" s="39"/>
      <c r="GA153" s="39"/>
      <c r="GB153" s="39"/>
      <c r="GC153" s="39"/>
      <c r="GD153" s="39"/>
      <c r="GE153" s="39"/>
      <c r="GF153" s="39"/>
      <c r="GG153" s="39"/>
      <c r="GH153" s="39"/>
      <c r="GI153" s="39"/>
      <c r="GJ153" s="39"/>
      <c r="GK153" s="39"/>
      <c r="GL153" s="39"/>
      <c r="GM153" s="39"/>
      <c r="GN153" s="39"/>
      <c r="GO153" s="39"/>
      <c r="GP153" s="39"/>
      <c r="GQ153" s="39"/>
      <c r="GR153" s="39"/>
      <c r="GS153" s="39"/>
      <c r="GT153" s="39"/>
      <c r="GU153" s="39"/>
      <c r="GV153" s="39"/>
      <c r="GW153" s="39"/>
      <c r="GX153" s="39"/>
      <c r="GY153" s="39"/>
      <c r="GZ153" s="39"/>
      <c r="HA153" s="39"/>
      <c r="HB153" s="39"/>
      <c r="HC153" s="39"/>
      <c r="HD153" s="39"/>
      <c r="HE153" s="39"/>
      <c r="HF153" s="39"/>
      <c r="HG153" s="39"/>
      <c r="HH153" s="39"/>
      <c r="HI153" s="39"/>
      <c r="HJ153" s="39"/>
      <c r="HK153" s="39"/>
      <c r="HL153" s="39"/>
      <c r="HM153" s="39"/>
      <c r="HN153" s="39"/>
      <c r="HO153" s="39"/>
      <c r="HP153" s="39"/>
      <c r="HQ153" s="39"/>
      <c r="HR153" s="39"/>
      <c r="HS153" s="39"/>
      <c r="HT153" s="39"/>
      <c r="HU153" s="39"/>
      <c r="HV153" s="39"/>
      <c r="HW153" s="39"/>
      <c r="HX153" s="39"/>
      <c r="HY153" s="39"/>
      <c r="HZ153" s="39"/>
      <c r="IA153" s="39"/>
      <c r="IB153" s="39"/>
      <c r="IC153" s="39"/>
      <c r="ID153" s="39"/>
      <c r="IE153" s="39"/>
      <c r="IF153" s="39"/>
      <c r="IG153" s="39"/>
      <c r="IH153" s="39"/>
      <c r="II153" s="39"/>
      <c r="IJ153" s="39"/>
      <c r="IK153" s="39"/>
      <c r="IL153" s="39"/>
      <c r="IM153" s="39"/>
      <c r="IN153" s="39"/>
      <c r="IO153" s="39"/>
      <c r="IP153" s="39"/>
      <c r="IQ153" s="39"/>
      <c r="IR153" s="39"/>
      <c r="IS153" s="39"/>
      <c r="IT153" s="39"/>
      <c r="IU153" s="39"/>
      <c r="IV153" s="39"/>
    </row>
    <row r="154" spans="1:256" s="38" customFormat="1" ht="12.75" customHeight="1">
      <c r="A154" s="36"/>
      <c r="B154" s="314"/>
      <c r="C154" s="314"/>
      <c r="D154" s="315" t="s">
        <v>184</v>
      </c>
      <c r="E154" s="315"/>
      <c r="F154" s="315"/>
      <c r="G154" s="315"/>
      <c r="H154" s="315"/>
      <c r="I154" s="315"/>
      <c r="J154" s="315"/>
      <c r="K154" s="315"/>
      <c r="L154" s="315"/>
      <c r="M154" s="315"/>
      <c r="N154" s="315"/>
      <c r="O154" s="315"/>
      <c r="P154" s="315">
        <v>220</v>
      </c>
      <c r="Q154" s="315"/>
      <c r="R154" s="315"/>
      <c r="S154" s="276">
        <v>0.55</v>
      </c>
      <c r="T154" s="276"/>
      <c r="U154" s="276"/>
      <c r="V154" s="276"/>
      <c r="W154" s="276">
        <v>40</v>
      </c>
      <c r="X154" s="276"/>
      <c r="Y154" s="276"/>
      <c r="Z154" s="276"/>
      <c r="AA154" s="276">
        <v>0.3</v>
      </c>
      <c r="AB154" s="276"/>
      <c r="AC154" s="276"/>
      <c r="AD154" s="276"/>
      <c r="AE154" s="276"/>
      <c r="AF154" s="316" t="s">
        <v>183</v>
      </c>
      <c r="AG154" s="316"/>
      <c r="AH154" s="316"/>
      <c r="AI154" s="316"/>
      <c r="AJ154" s="316"/>
      <c r="AK154" s="288">
        <v>1</v>
      </c>
      <c r="AL154" s="288"/>
      <c r="AM154" s="288"/>
      <c r="AN154" s="288"/>
      <c r="AO154" s="288"/>
      <c r="AP154" s="276">
        <v>0</v>
      </c>
      <c r="AQ154" s="276"/>
      <c r="AR154" s="276"/>
      <c r="AS154" s="276"/>
      <c r="AT154" s="276"/>
      <c r="AU154" s="276"/>
      <c r="AV154" s="276"/>
      <c r="AW154" s="276"/>
      <c r="AX154" s="276"/>
      <c r="AY154" s="276"/>
      <c r="AZ154" s="122"/>
      <c r="BA154" s="36"/>
      <c r="BB154" s="37"/>
      <c r="EZ154" s="39"/>
      <c r="FA154" s="39"/>
      <c r="FB154" s="39"/>
      <c r="FC154" s="39"/>
      <c r="FD154" s="39"/>
      <c r="FE154" s="39"/>
      <c r="FF154" s="39"/>
      <c r="FG154" s="39"/>
      <c r="FH154" s="39"/>
      <c r="FI154" s="39"/>
      <c r="FJ154" s="39"/>
      <c r="FK154" s="39"/>
      <c r="FL154" s="39"/>
      <c r="FM154" s="39"/>
      <c r="FN154" s="39"/>
      <c r="FO154" s="39"/>
      <c r="FP154" s="39"/>
      <c r="FQ154" s="39"/>
      <c r="FR154" s="39"/>
      <c r="FS154" s="39"/>
      <c r="FT154" s="39"/>
      <c r="FU154" s="39"/>
      <c r="FV154" s="39"/>
      <c r="FW154" s="39"/>
      <c r="FX154" s="39"/>
      <c r="FY154" s="39"/>
      <c r="FZ154" s="39"/>
      <c r="GA154" s="39"/>
      <c r="GB154" s="39"/>
      <c r="GC154" s="39"/>
      <c r="GD154" s="39"/>
      <c r="GE154" s="39"/>
      <c r="GF154" s="39"/>
      <c r="GG154" s="39"/>
      <c r="GH154" s="39"/>
      <c r="GI154" s="39"/>
      <c r="GJ154" s="39"/>
      <c r="GK154" s="39"/>
      <c r="GL154" s="39"/>
      <c r="GM154" s="39"/>
      <c r="GN154" s="39"/>
      <c r="GO154" s="39"/>
      <c r="GP154" s="39"/>
      <c r="GQ154" s="39"/>
      <c r="GR154" s="39"/>
      <c r="GS154" s="39"/>
      <c r="GT154" s="39"/>
      <c r="GU154" s="39"/>
      <c r="GV154" s="39"/>
      <c r="GW154" s="39"/>
      <c r="GX154" s="39"/>
      <c r="GY154" s="39"/>
      <c r="GZ154" s="39"/>
      <c r="HA154" s="39"/>
      <c r="HB154" s="39"/>
      <c r="HC154" s="39"/>
      <c r="HD154" s="39"/>
      <c r="HE154" s="39"/>
      <c r="HF154" s="39"/>
      <c r="HG154" s="39"/>
      <c r="HH154" s="39"/>
      <c r="HI154" s="39"/>
      <c r="HJ154" s="39"/>
      <c r="HK154" s="39"/>
      <c r="HL154" s="39"/>
      <c r="HM154" s="39"/>
      <c r="HN154" s="39"/>
      <c r="HO154" s="39"/>
      <c r="HP154" s="39"/>
      <c r="HQ154" s="39"/>
      <c r="HR154" s="39"/>
      <c r="HS154" s="39"/>
      <c r="HT154" s="39"/>
      <c r="HU154" s="39"/>
      <c r="HV154" s="39"/>
      <c r="HW154" s="39"/>
      <c r="HX154" s="39"/>
      <c r="HY154" s="39"/>
      <c r="HZ154" s="39"/>
      <c r="IA154" s="39"/>
      <c r="IB154" s="39"/>
      <c r="IC154" s="39"/>
      <c r="ID154" s="39"/>
      <c r="IE154" s="39"/>
      <c r="IF154" s="39"/>
      <c r="IG154" s="39"/>
      <c r="IH154" s="39"/>
      <c r="II154" s="39"/>
      <c r="IJ154" s="39"/>
      <c r="IK154" s="39"/>
      <c r="IL154" s="39"/>
      <c r="IM154" s="39"/>
      <c r="IN154" s="39"/>
      <c r="IO154" s="39"/>
      <c r="IP154" s="39"/>
      <c r="IQ154" s="39"/>
      <c r="IR154" s="39"/>
      <c r="IS154" s="39"/>
      <c r="IT154" s="39"/>
      <c r="IU154" s="39"/>
      <c r="IV154" s="39"/>
    </row>
    <row r="155" spans="1:256" s="38" customFormat="1" ht="12.75" customHeight="1">
      <c r="A155" s="36"/>
      <c r="B155" s="314"/>
      <c r="C155" s="314"/>
      <c r="D155" s="309" t="s">
        <v>185</v>
      </c>
      <c r="E155" s="309"/>
      <c r="F155" s="309"/>
      <c r="G155" s="309"/>
      <c r="H155" s="309"/>
      <c r="I155" s="309"/>
      <c r="J155" s="309"/>
      <c r="K155" s="309"/>
      <c r="L155" s="309"/>
      <c r="M155" s="309"/>
      <c r="N155" s="309"/>
      <c r="O155" s="309"/>
      <c r="P155" s="315">
        <v>380</v>
      </c>
      <c r="Q155" s="315"/>
      <c r="R155" s="315"/>
      <c r="S155" s="276">
        <v>0.25</v>
      </c>
      <c r="T155" s="276"/>
      <c r="U155" s="276"/>
      <c r="V155" s="276"/>
      <c r="W155" s="276">
        <v>40</v>
      </c>
      <c r="X155" s="276"/>
      <c r="Y155" s="276"/>
      <c r="Z155" s="276"/>
      <c r="AA155" s="276">
        <v>0.9</v>
      </c>
      <c r="AB155" s="276"/>
      <c r="AC155" s="276"/>
      <c r="AD155" s="276"/>
      <c r="AE155" s="276"/>
      <c r="AF155" s="316" t="s">
        <v>183</v>
      </c>
      <c r="AG155" s="316"/>
      <c r="AH155" s="316"/>
      <c r="AI155" s="316"/>
      <c r="AJ155" s="316"/>
      <c r="AK155" s="288">
        <v>1</v>
      </c>
      <c r="AL155" s="288"/>
      <c r="AM155" s="288"/>
      <c r="AN155" s="288"/>
      <c r="AO155" s="288"/>
      <c r="AP155" s="276">
        <v>56320</v>
      </c>
      <c r="AQ155" s="276"/>
      <c r="AR155" s="276"/>
      <c r="AS155" s="276"/>
      <c r="AT155" s="276"/>
      <c r="AU155" s="276"/>
      <c r="AV155" s="276"/>
      <c r="AW155" s="276"/>
      <c r="AX155" s="276"/>
      <c r="AY155" s="105"/>
      <c r="AZ155" s="122"/>
      <c r="BA155" s="36"/>
      <c r="BB155" s="37"/>
      <c r="EZ155" s="39"/>
      <c r="FA155" s="39"/>
      <c r="FB155" s="39"/>
      <c r="FC155" s="39"/>
      <c r="FD155" s="39"/>
      <c r="FE155" s="39"/>
      <c r="FF155" s="39"/>
      <c r="FG155" s="39"/>
      <c r="FH155" s="39"/>
      <c r="FI155" s="39"/>
      <c r="FJ155" s="39"/>
      <c r="FK155" s="39"/>
      <c r="FL155" s="39"/>
      <c r="FM155" s="39"/>
      <c r="FN155" s="39"/>
      <c r="FO155" s="39"/>
      <c r="FP155" s="39"/>
      <c r="FQ155" s="39"/>
      <c r="FR155" s="39"/>
      <c r="FS155" s="39"/>
      <c r="FT155" s="39"/>
      <c r="FU155" s="39"/>
      <c r="FV155" s="39"/>
      <c r="FW155" s="39"/>
      <c r="FX155" s="39"/>
      <c r="FY155" s="39"/>
      <c r="FZ155" s="39"/>
      <c r="GA155" s="39"/>
      <c r="GB155" s="39"/>
      <c r="GC155" s="39"/>
      <c r="GD155" s="39"/>
      <c r="GE155" s="39"/>
      <c r="GF155" s="39"/>
      <c r="GG155" s="39"/>
      <c r="GH155" s="39"/>
      <c r="GI155" s="39"/>
      <c r="GJ155" s="39"/>
      <c r="GK155" s="39"/>
      <c r="GL155" s="39"/>
      <c r="GM155" s="39"/>
      <c r="GN155" s="39"/>
      <c r="GO155" s="39"/>
      <c r="GP155" s="39"/>
      <c r="GQ155" s="39"/>
      <c r="GR155" s="39"/>
      <c r="GS155" s="39"/>
      <c r="GT155" s="39"/>
      <c r="GU155" s="39"/>
      <c r="GV155" s="39"/>
      <c r="GW155" s="39"/>
      <c r="GX155" s="39"/>
      <c r="GY155" s="39"/>
      <c r="GZ155" s="39"/>
      <c r="HA155" s="39"/>
      <c r="HB155" s="39"/>
      <c r="HC155" s="39"/>
      <c r="HD155" s="39"/>
      <c r="HE155" s="39"/>
      <c r="HF155" s="39"/>
      <c r="HG155" s="39"/>
      <c r="HH155" s="39"/>
      <c r="HI155" s="39"/>
      <c r="HJ155" s="39"/>
      <c r="HK155" s="39"/>
      <c r="HL155" s="39"/>
      <c r="HM155" s="39"/>
      <c r="HN155" s="39"/>
      <c r="HO155" s="39"/>
      <c r="HP155" s="39"/>
      <c r="HQ155" s="39"/>
      <c r="HR155" s="39"/>
      <c r="HS155" s="39"/>
      <c r="HT155" s="39"/>
      <c r="HU155" s="39"/>
      <c r="HV155" s="39"/>
      <c r="HW155" s="39"/>
      <c r="HX155" s="39"/>
      <c r="HY155" s="39"/>
      <c r="HZ155" s="39"/>
      <c r="IA155" s="39"/>
      <c r="IB155" s="39"/>
      <c r="IC155" s="39"/>
      <c r="ID155" s="39"/>
      <c r="IE155" s="39"/>
      <c r="IF155" s="39"/>
      <c r="IG155" s="39"/>
      <c r="IH155" s="39"/>
      <c r="II155" s="39"/>
      <c r="IJ155" s="39"/>
      <c r="IK155" s="39"/>
      <c r="IL155" s="39"/>
      <c r="IM155" s="39"/>
      <c r="IN155" s="39"/>
      <c r="IO155" s="39"/>
      <c r="IP155" s="39"/>
      <c r="IQ155" s="39"/>
      <c r="IR155" s="39"/>
      <c r="IS155" s="39"/>
      <c r="IT155" s="39"/>
      <c r="IU155" s="39"/>
      <c r="IV155" s="39"/>
    </row>
    <row r="156" spans="1:256" s="38" customFormat="1" ht="12" customHeight="1">
      <c r="A156" s="36"/>
      <c r="B156" s="314"/>
      <c r="C156" s="314"/>
      <c r="D156" s="309" t="s">
        <v>186</v>
      </c>
      <c r="E156" s="309"/>
      <c r="F156" s="309"/>
      <c r="G156" s="309"/>
      <c r="H156" s="309"/>
      <c r="I156" s="309"/>
      <c r="J156" s="309"/>
      <c r="K156" s="309"/>
      <c r="L156" s="309"/>
      <c r="M156" s="309"/>
      <c r="N156" s="309"/>
      <c r="O156" s="309"/>
      <c r="P156" s="287">
        <v>380</v>
      </c>
      <c r="Q156" s="287"/>
      <c r="R156" s="287"/>
      <c r="S156" s="288">
        <v>0.37</v>
      </c>
      <c r="T156" s="288"/>
      <c r="U156" s="288"/>
      <c r="V156" s="288"/>
      <c r="W156" s="288">
        <v>40</v>
      </c>
      <c r="X156" s="288"/>
      <c r="Y156" s="288"/>
      <c r="Z156" s="288"/>
      <c r="AA156" s="288">
        <v>1.2</v>
      </c>
      <c r="AB156" s="288"/>
      <c r="AC156" s="288"/>
      <c r="AD156" s="288"/>
      <c r="AE156" s="288"/>
      <c r="AF156" s="316" t="s">
        <v>183</v>
      </c>
      <c r="AG156" s="316"/>
      <c r="AH156" s="316"/>
      <c r="AI156" s="316"/>
      <c r="AJ156" s="316"/>
      <c r="AK156" s="288">
        <v>1</v>
      </c>
      <c r="AL156" s="288"/>
      <c r="AM156" s="288"/>
      <c r="AN156" s="288"/>
      <c r="AO156" s="288"/>
      <c r="AP156" s="288">
        <v>54721</v>
      </c>
      <c r="AQ156" s="288"/>
      <c r="AR156" s="288"/>
      <c r="AS156" s="288"/>
      <c r="AT156" s="276"/>
      <c r="AU156" s="276"/>
      <c r="AV156" s="276"/>
      <c r="AW156" s="276"/>
      <c r="AX156" s="276"/>
      <c r="AY156" s="105"/>
      <c r="AZ156" s="122"/>
      <c r="BA156" s="36"/>
      <c r="BB156" s="37"/>
      <c r="EZ156" s="39"/>
      <c r="FA156" s="39"/>
      <c r="FB156" s="39"/>
      <c r="FC156" s="39"/>
      <c r="FD156" s="39"/>
      <c r="FE156" s="39"/>
      <c r="FF156" s="39"/>
      <c r="FG156" s="39"/>
      <c r="FH156" s="39"/>
      <c r="FI156" s="39"/>
      <c r="FJ156" s="39"/>
      <c r="FK156" s="39"/>
      <c r="FL156" s="39"/>
      <c r="FM156" s="39"/>
      <c r="FN156" s="39"/>
      <c r="FO156" s="39"/>
      <c r="FP156" s="39"/>
      <c r="FQ156" s="39"/>
      <c r="FR156" s="39"/>
      <c r="FS156" s="39"/>
      <c r="FT156" s="39"/>
      <c r="FU156" s="39"/>
      <c r="FV156" s="39"/>
      <c r="FW156" s="39"/>
      <c r="FX156" s="39"/>
      <c r="FY156" s="39"/>
      <c r="FZ156" s="39"/>
      <c r="GA156" s="39"/>
      <c r="GB156" s="39"/>
      <c r="GC156" s="39"/>
      <c r="GD156" s="39"/>
      <c r="GE156" s="39"/>
      <c r="GF156" s="39"/>
      <c r="GG156" s="39"/>
      <c r="GH156" s="39"/>
      <c r="GI156" s="39"/>
      <c r="GJ156" s="39"/>
      <c r="GK156" s="39"/>
      <c r="GL156" s="39"/>
      <c r="GM156" s="39"/>
      <c r="GN156" s="39"/>
      <c r="GO156" s="39"/>
      <c r="GP156" s="39"/>
      <c r="GQ156" s="39"/>
      <c r="GR156" s="39"/>
      <c r="GS156" s="39"/>
      <c r="GT156" s="39"/>
      <c r="GU156" s="39"/>
      <c r="GV156" s="39"/>
      <c r="GW156" s="39"/>
      <c r="GX156" s="39"/>
      <c r="GY156" s="39"/>
      <c r="GZ156" s="39"/>
      <c r="HA156" s="39"/>
      <c r="HB156" s="39"/>
      <c r="HC156" s="39"/>
      <c r="HD156" s="39"/>
      <c r="HE156" s="39"/>
      <c r="HF156" s="39"/>
      <c r="HG156" s="39"/>
      <c r="HH156" s="39"/>
      <c r="HI156" s="39"/>
      <c r="HJ156" s="39"/>
      <c r="HK156" s="39"/>
      <c r="HL156" s="39"/>
      <c r="HM156" s="39"/>
      <c r="HN156" s="39"/>
      <c r="HO156" s="39"/>
      <c r="HP156" s="39"/>
      <c r="HQ156" s="39"/>
      <c r="HR156" s="39"/>
      <c r="HS156" s="39"/>
      <c r="HT156" s="39"/>
      <c r="HU156" s="39"/>
      <c r="HV156" s="39"/>
      <c r="HW156" s="39"/>
      <c r="HX156" s="39"/>
      <c r="HY156" s="39"/>
      <c r="HZ156" s="39"/>
      <c r="IA156" s="39"/>
      <c r="IB156" s="39"/>
      <c r="IC156" s="39"/>
      <c r="ID156" s="39"/>
      <c r="IE156" s="39"/>
      <c r="IF156" s="39"/>
      <c r="IG156" s="39"/>
      <c r="IH156" s="39"/>
      <c r="II156" s="39"/>
      <c r="IJ156" s="39"/>
      <c r="IK156" s="39"/>
      <c r="IL156" s="39"/>
      <c r="IM156" s="39"/>
      <c r="IN156" s="39"/>
      <c r="IO156" s="39"/>
      <c r="IP156" s="39"/>
      <c r="IQ156" s="39"/>
      <c r="IR156" s="39"/>
      <c r="IS156" s="39"/>
      <c r="IT156" s="39"/>
      <c r="IU156" s="39"/>
      <c r="IV156" s="39"/>
    </row>
    <row r="157" spans="1:256" s="38" customFormat="1" ht="12" customHeight="1">
      <c r="A157" s="36"/>
      <c r="B157" s="314"/>
      <c r="C157" s="314"/>
      <c r="D157" s="309" t="s">
        <v>187</v>
      </c>
      <c r="E157" s="309"/>
      <c r="F157" s="309"/>
      <c r="G157" s="309"/>
      <c r="H157" s="309"/>
      <c r="I157" s="309"/>
      <c r="J157" s="309"/>
      <c r="K157" s="309"/>
      <c r="L157" s="309"/>
      <c r="M157" s="309"/>
      <c r="N157" s="309"/>
      <c r="O157" s="309"/>
      <c r="P157" s="287">
        <v>380</v>
      </c>
      <c r="Q157" s="287"/>
      <c r="R157" s="287"/>
      <c r="S157" s="288">
        <v>0.55</v>
      </c>
      <c r="T157" s="288"/>
      <c r="U157" s="288"/>
      <c r="V157" s="288"/>
      <c r="W157" s="288">
        <v>40</v>
      </c>
      <c r="X157" s="288"/>
      <c r="Y157" s="288"/>
      <c r="Z157" s="288"/>
      <c r="AA157" s="288">
        <v>1.8</v>
      </c>
      <c r="AB157" s="288"/>
      <c r="AC157" s="288"/>
      <c r="AD157" s="288"/>
      <c r="AE157" s="288"/>
      <c r="AF157" s="316" t="s">
        <v>183</v>
      </c>
      <c r="AG157" s="316"/>
      <c r="AH157" s="316"/>
      <c r="AI157" s="316"/>
      <c r="AJ157" s="316"/>
      <c r="AK157" s="288">
        <v>1</v>
      </c>
      <c r="AL157" s="288"/>
      <c r="AM157" s="288"/>
      <c r="AN157" s="288"/>
      <c r="AO157" s="288"/>
      <c r="AP157" s="288">
        <v>55065</v>
      </c>
      <c r="AQ157" s="288"/>
      <c r="AR157" s="288"/>
      <c r="AS157" s="288"/>
      <c r="AT157" s="276"/>
      <c r="AU157" s="276"/>
      <c r="AV157" s="276"/>
      <c r="AW157" s="276"/>
      <c r="AX157" s="276"/>
      <c r="AY157" s="105"/>
      <c r="AZ157" s="122"/>
      <c r="BA157" s="36"/>
      <c r="BB157" s="37"/>
      <c r="EZ157" s="39"/>
      <c r="FA157" s="39"/>
      <c r="FB157" s="39"/>
      <c r="FC157" s="39"/>
      <c r="FD157" s="39"/>
      <c r="FE157" s="39"/>
      <c r="FF157" s="39"/>
      <c r="FG157" s="39"/>
      <c r="FH157" s="39"/>
      <c r="FI157" s="39"/>
      <c r="FJ157" s="39"/>
      <c r="FK157" s="39"/>
      <c r="FL157" s="39"/>
      <c r="FM157" s="39"/>
      <c r="FN157" s="39"/>
      <c r="FO157" s="39"/>
      <c r="FP157" s="39"/>
      <c r="FQ157" s="39"/>
      <c r="FR157" s="39"/>
      <c r="FS157" s="39"/>
      <c r="FT157" s="39"/>
      <c r="FU157" s="39"/>
      <c r="FV157" s="39"/>
      <c r="FW157" s="39"/>
      <c r="FX157" s="39"/>
      <c r="FY157" s="39"/>
      <c r="FZ157" s="39"/>
      <c r="GA157" s="39"/>
      <c r="GB157" s="39"/>
      <c r="GC157" s="39"/>
      <c r="GD157" s="39"/>
      <c r="GE157" s="39"/>
      <c r="GF157" s="39"/>
      <c r="GG157" s="39"/>
      <c r="GH157" s="39"/>
      <c r="GI157" s="39"/>
      <c r="GJ157" s="39"/>
      <c r="GK157" s="39"/>
      <c r="GL157" s="39"/>
      <c r="GM157" s="39"/>
      <c r="GN157" s="39"/>
      <c r="GO157" s="39"/>
      <c r="GP157" s="39"/>
      <c r="GQ157" s="39"/>
      <c r="GR157" s="39"/>
      <c r="GS157" s="39"/>
      <c r="GT157" s="39"/>
      <c r="GU157" s="39"/>
      <c r="GV157" s="39"/>
      <c r="GW157" s="39"/>
      <c r="GX157" s="39"/>
      <c r="GY157" s="39"/>
      <c r="GZ157" s="39"/>
      <c r="HA157" s="39"/>
      <c r="HB157" s="39"/>
      <c r="HC157" s="39"/>
      <c r="HD157" s="39"/>
      <c r="HE157" s="39"/>
      <c r="HF157" s="39"/>
      <c r="HG157" s="39"/>
      <c r="HH157" s="39"/>
      <c r="HI157" s="39"/>
      <c r="HJ157" s="39"/>
      <c r="HK157" s="39"/>
      <c r="HL157" s="39"/>
      <c r="HM157" s="39"/>
      <c r="HN157" s="39"/>
      <c r="HO157" s="39"/>
      <c r="HP157" s="39"/>
      <c r="HQ157" s="39"/>
      <c r="HR157" s="39"/>
      <c r="HS157" s="39"/>
      <c r="HT157" s="39"/>
      <c r="HU157" s="39"/>
      <c r="HV157" s="39"/>
      <c r="HW157" s="39"/>
      <c r="HX157" s="39"/>
      <c r="HY157" s="39"/>
      <c r="HZ157" s="39"/>
      <c r="IA157" s="39"/>
      <c r="IB157" s="39"/>
      <c r="IC157" s="39"/>
      <c r="ID157" s="39"/>
      <c r="IE157" s="39"/>
      <c r="IF157" s="39"/>
      <c r="IG157" s="39"/>
      <c r="IH157" s="39"/>
      <c r="II157" s="39"/>
      <c r="IJ157" s="39"/>
      <c r="IK157" s="39"/>
      <c r="IL157" s="39"/>
      <c r="IM157" s="39"/>
      <c r="IN157" s="39"/>
      <c r="IO157" s="39"/>
      <c r="IP157" s="39"/>
      <c r="IQ157" s="39"/>
      <c r="IR157" s="39"/>
      <c r="IS157" s="39"/>
      <c r="IT157" s="39"/>
      <c r="IU157" s="39"/>
      <c r="IV157" s="39"/>
    </row>
    <row r="158" spans="1:256" s="38" customFormat="1" ht="12" customHeight="1">
      <c r="A158" s="36"/>
      <c r="B158" s="314"/>
      <c r="C158" s="314"/>
      <c r="D158" s="309" t="s">
        <v>188</v>
      </c>
      <c r="E158" s="309"/>
      <c r="F158" s="309"/>
      <c r="G158" s="309"/>
      <c r="H158" s="309"/>
      <c r="I158" s="309"/>
      <c r="J158" s="309"/>
      <c r="K158" s="309"/>
      <c r="L158" s="309"/>
      <c r="M158" s="309"/>
      <c r="N158" s="309"/>
      <c r="O158" s="309"/>
      <c r="P158" s="287">
        <v>220</v>
      </c>
      <c r="Q158" s="287"/>
      <c r="R158" s="287"/>
      <c r="S158" s="288">
        <v>0.75</v>
      </c>
      <c r="T158" s="288"/>
      <c r="U158" s="288"/>
      <c r="V158" s="288"/>
      <c r="W158" s="288">
        <v>40</v>
      </c>
      <c r="X158" s="288"/>
      <c r="Y158" s="288"/>
      <c r="Z158" s="288"/>
      <c r="AA158" s="288">
        <v>1.8</v>
      </c>
      <c r="AB158" s="288"/>
      <c r="AC158" s="288"/>
      <c r="AD158" s="288"/>
      <c r="AE158" s="288"/>
      <c r="AF158" s="316" t="s">
        <v>183</v>
      </c>
      <c r="AG158" s="316"/>
      <c r="AH158" s="316"/>
      <c r="AI158" s="316"/>
      <c r="AJ158" s="316"/>
      <c r="AK158" s="288">
        <v>1</v>
      </c>
      <c r="AL158" s="288"/>
      <c r="AM158" s="288"/>
      <c r="AN158" s="288"/>
      <c r="AO158" s="288"/>
      <c r="AP158" s="288">
        <v>0</v>
      </c>
      <c r="AQ158" s="288"/>
      <c r="AR158" s="288"/>
      <c r="AS158" s="288"/>
      <c r="AT158" s="276"/>
      <c r="AU158" s="276"/>
      <c r="AV158" s="276"/>
      <c r="AW158" s="276"/>
      <c r="AX158" s="276"/>
      <c r="AY158" s="105"/>
      <c r="AZ158" s="122"/>
      <c r="BA158" s="36"/>
      <c r="BB158" s="37"/>
      <c r="EZ158" s="39"/>
      <c r="FA158" s="39"/>
      <c r="FB158" s="39"/>
      <c r="FC158" s="39"/>
      <c r="FD158" s="39"/>
      <c r="FE158" s="39"/>
      <c r="FF158" s="39"/>
      <c r="FG158" s="39"/>
      <c r="FH158" s="39"/>
      <c r="FI158" s="39"/>
      <c r="FJ158" s="39"/>
      <c r="FK158" s="39"/>
      <c r="FL158" s="39"/>
      <c r="FM158" s="39"/>
      <c r="FN158" s="39"/>
      <c r="FO158" s="39"/>
      <c r="FP158" s="39"/>
      <c r="FQ158" s="39"/>
      <c r="FR158" s="39"/>
      <c r="FS158" s="39"/>
      <c r="FT158" s="39"/>
      <c r="FU158" s="39"/>
      <c r="FV158" s="39"/>
      <c r="FW158" s="39"/>
      <c r="FX158" s="39"/>
      <c r="FY158" s="39"/>
      <c r="FZ158" s="39"/>
      <c r="GA158" s="39"/>
      <c r="GB158" s="39"/>
      <c r="GC158" s="39"/>
      <c r="GD158" s="39"/>
      <c r="GE158" s="39"/>
      <c r="GF158" s="39"/>
      <c r="GG158" s="39"/>
      <c r="GH158" s="39"/>
      <c r="GI158" s="39"/>
      <c r="GJ158" s="39"/>
      <c r="GK158" s="39"/>
      <c r="GL158" s="39"/>
      <c r="GM158" s="39"/>
      <c r="GN158" s="39"/>
      <c r="GO158" s="39"/>
      <c r="GP158" s="39"/>
      <c r="GQ158" s="39"/>
      <c r="GR158" s="39"/>
      <c r="GS158" s="39"/>
      <c r="GT158" s="39"/>
      <c r="GU158" s="39"/>
      <c r="GV158" s="39"/>
      <c r="GW158" s="39"/>
      <c r="GX158" s="39"/>
      <c r="GY158" s="39"/>
      <c r="GZ158" s="39"/>
      <c r="HA158" s="39"/>
      <c r="HB158" s="39"/>
      <c r="HC158" s="39"/>
      <c r="HD158" s="39"/>
      <c r="HE158" s="39"/>
      <c r="HF158" s="39"/>
      <c r="HG158" s="39"/>
      <c r="HH158" s="39"/>
      <c r="HI158" s="39"/>
      <c r="HJ158" s="39"/>
      <c r="HK158" s="39"/>
      <c r="HL158" s="39"/>
      <c r="HM158" s="39"/>
      <c r="HN158" s="39"/>
      <c r="HO158" s="39"/>
      <c r="HP158" s="39"/>
      <c r="HQ158" s="39"/>
      <c r="HR158" s="39"/>
      <c r="HS158" s="39"/>
      <c r="HT158" s="39"/>
      <c r="HU158" s="39"/>
      <c r="HV158" s="39"/>
      <c r="HW158" s="39"/>
      <c r="HX158" s="39"/>
      <c r="HY158" s="39"/>
      <c r="HZ158" s="39"/>
      <c r="IA158" s="39"/>
      <c r="IB158" s="39"/>
      <c r="IC158" s="39"/>
      <c r="ID158" s="39"/>
      <c r="IE158" s="39"/>
      <c r="IF158" s="39"/>
      <c r="IG158" s="39"/>
      <c r="IH158" s="39"/>
      <c r="II158" s="39"/>
      <c r="IJ158" s="39"/>
      <c r="IK158" s="39"/>
      <c r="IL158" s="39"/>
      <c r="IM158" s="39"/>
      <c r="IN158" s="39"/>
      <c r="IO158" s="39"/>
      <c r="IP158" s="39"/>
      <c r="IQ158" s="39"/>
      <c r="IR158" s="39"/>
      <c r="IS158" s="39"/>
      <c r="IT158" s="39"/>
      <c r="IU158" s="39"/>
      <c r="IV158" s="39"/>
    </row>
    <row r="159" spans="1:256" s="38" customFormat="1" ht="12" customHeight="1">
      <c r="A159" s="36"/>
      <c r="B159" s="314"/>
      <c r="C159" s="314"/>
      <c r="D159" s="309" t="s">
        <v>189</v>
      </c>
      <c r="E159" s="309"/>
      <c r="F159" s="309"/>
      <c r="G159" s="309"/>
      <c r="H159" s="309"/>
      <c r="I159" s="309"/>
      <c r="J159" s="309"/>
      <c r="K159" s="309"/>
      <c r="L159" s="309"/>
      <c r="M159" s="309"/>
      <c r="N159" s="309"/>
      <c r="O159" s="309"/>
      <c r="P159" s="287">
        <v>380</v>
      </c>
      <c r="Q159" s="287"/>
      <c r="R159" s="287"/>
      <c r="S159" s="288">
        <v>0.75</v>
      </c>
      <c r="T159" s="288"/>
      <c r="U159" s="288"/>
      <c r="V159" s="288"/>
      <c r="W159" s="288">
        <v>40</v>
      </c>
      <c r="X159" s="288"/>
      <c r="Y159" s="288"/>
      <c r="Z159" s="288"/>
      <c r="AA159" s="288">
        <v>3.2</v>
      </c>
      <c r="AB159" s="288"/>
      <c r="AC159" s="288"/>
      <c r="AD159" s="288"/>
      <c r="AE159" s="288"/>
      <c r="AF159" s="316" t="s">
        <v>183</v>
      </c>
      <c r="AG159" s="316"/>
      <c r="AH159" s="316"/>
      <c r="AI159" s="316"/>
      <c r="AJ159" s="316"/>
      <c r="AK159" s="288">
        <v>1</v>
      </c>
      <c r="AL159" s="288"/>
      <c r="AM159" s="288"/>
      <c r="AN159" s="288"/>
      <c r="AO159" s="288"/>
      <c r="AP159" s="288">
        <v>54809</v>
      </c>
      <c r="AQ159" s="288"/>
      <c r="AR159" s="288"/>
      <c r="AS159" s="288"/>
      <c r="AT159" s="276"/>
      <c r="AU159" s="276"/>
      <c r="AV159" s="276"/>
      <c r="AW159" s="276"/>
      <c r="AX159" s="276"/>
      <c r="AY159" s="105"/>
      <c r="AZ159" s="122"/>
      <c r="BA159" s="36"/>
      <c r="BB159" s="37"/>
      <c r="EZ159" s="39"/>
      <c r="FA159" s="39"/>
      <c r="FB159" s="39"/>
      <c r="FC159" s="39"/>
      <c r="FD159" s="39"/>
      <c r="FE159" s="39"/>
      <c r="FF159" s="39"/>
      <c r="FG159" s="39"/>
      <c r="FH159" s="39"/>
      <c r="FI159" s="39"/>
      <c r="FJ159" s="39"/>
      <c r="FK159" s="39"/>
      <c r="FL159" s="39"/>
      <c r="FM159" s="39"/>
      <c r="FN159" s="39"/>
      <c r="FO159" s="39"/>
      <c r="FP159" s="39"/>
      <c r="FQ159" s="39"/>
      <c r="FR159" s="39"/>
      <c r="FS159" s="39"/>
      <c r="FT159" s="39"/>
      <c r="FU159" s="39"/>
      <c r="FV159" s="39"/>
      <c r="FW159" s="39"/>
      <c r="FX159" s="39"/>
      <c r="FY159" s="39"/>
      <c r="FZ159" s="39"/>
      <c r="GA159" s="39"/>
      <c r="GB159" s="39"/>
      <c r="GC159" s="39"/>
      <c r="GD159" s="39"/>
      <c r="GE159" s="39"/>
      <c r="GF159" s="39"/>
      <c r="GG159" s="39"/>
      <c r="GH159" s="39"/>
      <c r="GI159" s="39"/>
      <c r="GJ159" s="39"/>
      <c r="GK159" s="39"/>
      <c r="GL159" s="39"/>
      <c r="GM159" s="39"/>
      <c r="GN159" s="39"/>
      <c r="GO159" s="39"/>
      <c r="GP159" s="39"/>
      <c r="GQ159" s="39"/>
      <c r="GR159" s="39"/>
      <c r="GS159" s="39"/>
      <c r="GT159" s="39"/>
      <c r="GU159" s="39"/>
      <c r="GV159" s="39"/>
      <c r="GW159" s="39"/>
      <c r="GX159" s="39"/>
      <c r="GY159" s="39"/>
      <c r="GZ159" s="39"/>
      <c r="HA159" s="39"/>
      <c r="HB159" s="39"/>
      <c r="HC159" s="39"/>
      <c r="HD159" s="39"/>
      <c r="HE159" s="39"/>
      <c r="HF159" s="39"/>
      <c r="HG159" s="39"/>
      <c r="HH159" s="39"/>
      <c r="HI159" s="39"/>
      <c r="HJ159" s="39"/>
      <c r="HK159" s="39"/>
      <c r="HL159" s="39"/>
      <c r="HM159" s="39"/>
      <c r="HN159" s="39"/>
      <c r="HO159" s="39"/>
      <c r="HP159" s="39"/>
      <c r="HQ159" s="39"/>
      <c r="HR159" s="39"/>
      <c r="HS159" s="39"/>
      <c r="HT159" s="39"/>
      <c r="HU159" s="39"/>
      <c r="HV159" s="39"/>
      <c r="HW159" s="39"/>
      <c r="HX159" s="39"/>
      <c r="HY159" s="39"/>
      <c r="HZ159" s="39"/>
      <c r="IA159" s="39"/>
      <c r="IB159" s="39"/>
      <c r="IC159" s="39"/>
      <c r="ID159" s="39"/>
      <c r="IE159" s="39"/>
      <c r="IF159" s="39"/>
      <c r="IG159" s="39"/>
      <c r="IH159" s="39"/>
      <c r="II159" s="39"/>
      <c r="IJ159" s="39"/>
      <c r="IK159" s="39"/>
      <c r="IL159" s="39"/>
      <c r="IM159" s="39"/>
      <c r="IN159" s="39"/>
      <c r="IO159" s="39"/>
      <c r="IP159" s="39"/>
      <c r="IQ159" s="39"/>
      <c r="IR159" s="39"/>
      <c r="IS159" s="39"/>
      <c r="IT159" s="39"/>
      <c r="IU159" s="39"/>
      <c r="IV159" s="39"/>
    </row>
    <row r="160" spans="1:256" s="38" customFormat="1" ht="12" customHeight="1">
      <c r="A160" s="36"/>
      <c r="B160" s="314"/>
      <c r="C160" s="314"/>
      <c r="D160" s="309" t="s">
        <v>190</v>
      </c>
      <c r="E160" s="309"/>
      <c r="F160" s="309"/>
      <c r="G160" s="309"/>
      <c r="H160" s="309"/>
      <c r="I160" s="309"/>
      <c r="J160" s="309"/>
      <c r="K160" s="309"/>
      <c r="L160" s="309"/>
      <c r="M160" s="309"/>
      <c r="N160" s="309"/>
      <c r="O160" s="309"/>
      <c r="P160" s="287">
        <v>220</v>
      </c>
      <c r="Q160" s="287"/>
      <c r="R160" s="287"/>
      <c r="S160" s="288">
        <v>0.75</v>
      </c>
      <c r="T160" s="288"/>
      <c r="U160" s="288"/>
      <c r="V160" s="288"/>
      <c r="W160" s="288">
        <v>40</v>
      </c>
      <c r="X160" s="288"/>
      <c r="Y160" s="288"/>
      <c r="Z160" s="288"/>
      <c r="AA160" s="288">
        <v>3.2</v>
      </c>
      <c r="AB160" s="288"/>
      <c r="AC160" s="288"/>
      <c r="AD160" s="288"/>
      <c r="AE160" s="288"/>
      <c r="AF160" s="316" t="s">
        <v>183</v>
      </c>
      <c r="AG160" s="316"/>
      <c r="AH160" s="316"/>
      <c r="AI160" s="316"/>
      <c r="AJ160" s="316"/>
      <c r="AK160" s="288">
        <v>1</v>
      </c>
      <c r="AL160" s="288"/>
      <c r="AM160" s="288"/>
      <c r="AN160" s="288"/>
      <c r="AO160" s="288"/>
      <c r="AP160" s="288">
        <v>60339</v>
      </c>
      <c r="AQ160" s="288"/>
      <c r="AR160" s="288"/>
      <c r="AS160" s="288"/>
      <c r="AT160" s="276"/>
      <c r="AU160" s="276"/>
      <c r="AV160" s="276"/>
      <c r="AW160" s="276"/>
      <c r="AX160" s="276"/>
      <c r="AY160" s="105"/>
      <c r="AZ160" s="122"/>
      <c r="BA160" s="36"/>
      <c r="BB160" s="37"/>
      <c r="EZ160" s="39"/>
      <c r="FA160" s="39"/>
      <c r="FB160" s="39"/>
      <c r="FC160" s="39"/>
      <c r="FD160" s="39"/>
      <c r="FE160" s="39"/>
      <c r="FF160" s="39"/>
      <c r="FG160" s="39"/>
      <c r="FH160" s="39"/>
      <c r="FI160" s="39"/>
      <c r="FJ160" s="39"/>
      <c r="FK160" s="39"/>
      <c r="FL160" s="39"/>
      <c r="FM160" s="39"/>
      <c r="FN160" s="39"/>
      <c r="FO160" s="39"/>
      <c r="FP160" s="39"/>
      <c r="FQ160" s="39"/>
      <c r="FR160" s="39"/>
      <c r="FS160" s="39"/>
      <c r="FT160" s="39"/>
      <c r="FU160" s="39"/>
      <c r="FV160" s="39"/>
      <c r="FW160" s="39"/>
      <c r="FX160" s="39"/>
      <c r="FY160" s="39"/>
      <c r="FZ160" s="39"/>
      <c r="GA160" s="39"/>
      <c r="GB160" s="39"/>
      <c r="GC160" s="39"/>
      <c r="GD160" s="39"/>
      <c r="GE160" s="39"/>
      <c r="GF160" s="39"/>
      <c r="GG160" s="39"/>
      <c r="GH160" s="39"/>
      <c r="GI160" s="39"/>
      <c r="GJ160" s="39"/>
      <c r="GK160" s="39"/>
      <c r="GL160" s="39"/>
      <c r="GM160" s="39"/>
      <c r="GN160" s="39"/>
      <c r="GO160" s="39"/>
      <c r="GP160" s="39"/>
      <c r="GQ160" s="39"/>
      <c r="GR160" s="39"/>
      <c r="GS160" s="39"/>
      <c r="GT160" s="39"/>
      <c r="GU160" s="39"/>
      <c r="GV160" s="39"/>
      <c r="GW160" s="39"/>
      <c r="GX160" s="39"/>
      <c r="GY160" s="39"/>
      <c r="GZ160" s="39"/>
      <c r="HA160" s="39"/>
      <c r="HB160" s="39"/>
      <c r="HC160" s="39"/>
      <c r="HD160" s="39"/>
      <c r="HE160" s="39"/>
      <c r="HF160" s="39"/>
      <c r="HG160" s="39"/>
      <c r="HH160" s="39"/>
      <c r="HI160" s="39"/>
      <c r="HJ160" s="39"/>
      <c r="HK160" s="39"/>
      <c r="HL160" s="39"/>
      <c r="HM160" s="39"/>
      <c r="HN160" s="39"/>
      <c r="HO160" s="39"/>
      <c r="HP160" s="39"/>
      <c r="HQ160" s="39"/>
      <c r="HR160" s="39"/>
      <c r="HS160" s="39"/>
      <c r="HT160" s="39"/>
      <c r="HU160" s="39"/>
      <c r="HV160" s="39"/>
      <c r="HW160" s="39"/>
      <c r="HX160" s="39"/>
      <c r="HY160" s="39"/>
      <c r="HZ160" s="39"/>
      <c r="IA160" s="39"/>
      <c r="IB160" s="39"/>
      <c r="IC160" s="39"/>
      <c r="ID160" s="39"/>
      <c r="IE160" s="39"/>
      <c r="IF160" s="39"/>
      <c r="IG160" s="39"/>
      <c r="IH160" s="39"/>
      <c r="II160" s="39"/>
      <c r="IJ160" s="39"/>
      <c r="IK160" s="39"/>
      <c r="IL160" s="39"/>
      <c r="IM160" s="39"/>
      <c r="IN160" s="39"/>
      <c r="IO160" s="39"/>
      <c r="IP160" s="39"/>
      <c r="IQ160" s="39"/>
      <c r="IR160" s="39"/>
      <c r="IS160" s="39"/>
      <c r="IT160" s="39"/>
      <c r="IU160" s="39"/>
      <c r="IV160" s="39"/>
    </row>
    <row r="161" spans="1:256" s="38" customFormat="1" ht="21.75" customHeight="1">
      <c r="A161" s="36"/>
      <c r="B161" s="314"/>
      <c r="C161" s="314"/>
      <c r="D161" s="227" t="s">
        <v>497</v>
      </c>
      <c r="E161" s="227"/>
      <c r="F161" s="227"/>
      <c r="G161" s="227"/>
      <c r="H161" s="227"/>
      <c r="I161" s="227"/>
      <c r="J161" s="227"/>
      <c r="K161" s="227"/>
      <c r="L161" s="227"/>
      <c r="M161" s="227"/>
      <c r="N161" s="227"/>
      <c r="O161" s="227"/>
      <c r="P161" s="287">
        <v>220</v>
      </c>
      <c r="Q161" s="287"/>
      <c r="R161" s="287"/>
      <c r="S161" s="288">
        <v>0.75</v>
      </c>
      <c r="T161" s="288"/>
      <c r="U161" s="288"/>
      <c r="V161" s="288"/>
      <c r="W161" s="288">
        <v>40</v>
      </c>
      <c r="X161" s="288"/>
      <c r="Y161" s="288"/>
      <c r="Z161" s="288"/>
      <c r="AA161" s="288">
        <v>3.2</v>
      </c>
      <c r="AB161" s="288"/>
      <c r="AC161" s="288"/>
      <c r="AD161" s="288"/>
      <c r="AE161" s="288"/>
      <c r="AF161" s="316" t="s">
        <v>183</v>
      </c>
      <c r="AG161" s="316"/>
      <c r="AH161" s="316"/>
      <c r="AI161" s="316"/>
      <c r="AJ161" s="316"/>
      <c r="AK161" s="288">
        <v>1</v>
      </c>
      <c r="AL161" s="288"/>
      <c r="AM161" s="288"/>
      <c r="AN161" s="288"/>
      <c r="AO161" s="288"/>
      <c r="AP161" s="288">
        <v>92487</v>
      </c>
      <c r="AQ161" s="288"/>
      <c r="AR161" s="288"/>
      <c r="AS161" s="288"/>
      <c r="AT161" s="276"/>
      <c r="AU161" s="276"/>
      <c r="AV161" s="276"/>
      <c r="AW161" s="276"/>
      <c r="AX161" s="276"/>
      <c r="AY161" s="105"/>
      <c r="AZ161" s="122"/>
      <c r="BA161" s="36"/>
      <c r="BB161" s="37"/>
      <c r="EZ161" s="39"/>
      <c r="FA161" s="39"/>
      <c r="FB161" s="39"/>
      <c r="FC161" s="39"/>
      <c r="FD161" s="39"/>
      <c r="FE161" s="39"/>
      <c r="FF161" s="39"/>
      <c r="FG161" s="39"/>
      <c r="FH161" s="39"/>
      <c r="FI161" s="39"/>
      <c r="FJ161" s="39"/>
      <c r="FK161" s="39"/>
      <c r="FL161" s="39"/>
      <c r="FM161" s="39"/>
      <c r="FN161" s="39"/>
      <c r="FO161" s="39"/>
      <c r="FP161" s="39"/>
      <c r="FQ161" s="39"/>
      <c r="FR161" s="39"/>
      <c r="FS161" s="39"/>
      <c r="FT161" s="39"/>
      <c r="FU161" s="39"/>
      <c r="FV161" s="39"/>
      <c r="FW161" s="39"/>
      <c r="FX161" s="39"/>
      <c r="FY161" s="39"/>
      <c r="FZ161" s="39"/>
      <c r="GA161" s="39"/>
      <c r="GB161" s="39"/>
      <c r="GC161" s="39"/>
      <c r="GD161" s="39"/>
      <c r="GE161" s="39"/>
      <c r="GF161" s="39"/>
      <c r="GG161" s="39"/>
      <c r="GH161" s="39"/>
      <c r="GI161" s="39"/>
      <c r="GJ161" s="39"/>
      <c r="GK161" s="39"/>
      <c r="GL161" s="39"/>
      <c r="GM161" s="39"/>
      <c r="GN161" s="39"/>
      <c r="GO161" s="39"/>
      <c r="GP161" s="39"/>
      <c r="GQ161" s="39"/>
      <c r="GR161" s="39"/>
      <c r="GS161" s="39"/>
      <c r="GT161" s="39"/>
      <c r="GU161" s="39"/>
      <c r="GV161" s="39"/>
      <c r="GW161" s="39"/>
      <c r="GX161" s="39"/>
      <c r="GY161" s="39"/>
      <c r="GZ161" s="39"/>
      <c r="HA161" s="39"/>
      <c r="HB161" s="39"/>
      <c r="HC161" s="39"/>
      <c r="HD161" s="39"/>
      <c r="HE161" s="39"/>
      <c r="HF161" s="39"/>
      <c r="HG161" s="39"/>
      <c r="HH161" s="39"/>
      <c r="HI161" s="39"/>
      <c r="HJ161" s="39"/>
      <c r="HK161" s="39"/>
      <c r="HL161" s="39"/>
      <c r="HM161" s="39"/>
      <c r="HN161" s="39"/>
      <c r="HO161" s="39"/>
      <c r="HP161" s="39"/>
      <c r="HQ161" s="39"/>
      <c r="HR161" s="39"/>
      <c r="HS161" s="39"/>
      <c r="HT161" s="39"/>
      <c r="HU161" s="39"/>
      <c r="HV161" s="39"/>
      <c r="HW161" s="39"/>
      <c r="HX161" s="39"/>
      <c r="HY161" s="39"/>
      <c r="HZ161" s="39"/>
      <c r="IA161" s="39"/>
      <c r="IB161" s="39"/>
      <c r="IC161" s="39"/>
      <c r="ID161" s="39"/>
      <c r="IE161" s="39"/>
      <c r="IF161" s="39"/>
      <c r="IG161" s="39"/>
      <c r="IH161" s="39"/>
      <c r="II161" s="39"/>
      <c r="IJ161" s="39"/>
      <c r="IK161" s="39"/>
      <c r="IL161" s="39"/>
      <c r="IM161" s="39"/>
      <c r="IN161" s="39"/>
      <c r="IO161" s="39"/>
      <c r="IP161" s="39"/>
      <c r="IQ161" s="39"/>
      <c r="IR161" s="39"/>
      <c r="IS161" s="39"/>
      <c r="IT161" s="39"/>
      <c r="IU161" s="39"/>
      <c r="IV161" s="39"/>
    </row>
    <row r="162" spans="1:256" s="38" customFormat="1" ht="12" customHeight="1">
      <c r="A162" s="36"/>
      <c r="B162" s="314"/>
      <c r="C162" s="314"/>
      <c r="D162" s="309" t="s">
        <v>191</v>
      </c>
      <c r="E162" s="309"/>
      <c r="F162" s="309"/>
      <c r="G162" s="309"/>
      <c r="H162" s="309"/>
      <c r="I162" s="309"/>
      <c r="J162" s="309"/>
      <c r="K162" s="309"/>
      <c r="L162" s="309"/>
      <c r="M162" s="309"/>
      <c r="N162" s="309"/>
      <c r="O162" s="309"/>
      <c r="P162" s="287">
        <v>380</v>
      </c>
      <c r="Q162" s="287"/>
      <c r="R162" s="287"/>
      <c r="S162" s="288">
        <v>1.5</v>
      </c>
      <c r="T162" s="288"/>
      <c r="U162" s="288"/>
      <c r="V162" s="288"/>
      <c r="W162" s="288">
        <v>40</v>
      </c>
      <c r="X162" s="288"/>
      <c r="Y162" s="288"/>
      <c r="Z162" s="288"/>
      <c r="AA162" s="288">
        <v>1.5</v>
      </c>
      <c r="AB162" s="288"/>
      <c r="AC162" s="288"/>
      <c r="AD162" s="288"/>
      <c r="AE162" s="288"/>
      <c r="AF162" s="316" t="s">
        <v>183</v>
      </c>
      <c r="AG162" s="316"/>
      <c r="AH162" s="316"/>
      <c r="AI162" s="316"/>
      <c r="AJ162" s="316"/>
      <c r="AK162" s="288">
        <v>1</v>
      </c>
      <c r="AL162" s="288"/>
      <c r="AM162" s="288"/>
      <c r="AN162" s="288"/>
      <c r="AO162" s="288"/>
      <c r="AP162" s="288">
        <v>98233</v>
      </c>
      <c r="AQ162" s="288"/>
      <c r="AR162" s="288"/>
      <c r="AS162" s="288"/>
      <c r="AT162" s="276"/>
      <c r="AU162" s="276"/>
      <c r="AV162" s="276"/>
      <c r="AW162" s="276"/>
      <c r="AX162" s="276"/>
      <c r="AY162" s="105"/>
      <c r="AZ162" s="122"/>
      <c r="BA162" s="36"/>
      <c r="BB162" s="37"/>
      <c r="EZ162" s="39"/>
      <c r="FA162" s="39"/>
      <c r="FB162" s="39"/>
      <c r="FC162" s="39"/>
      <c r="FD162" s="39"/>
      <c r="FE162" s="39"/>
      <c r="FF162" s="39"/>
      <c r="FG162" s="39"/>
      <c r="FH162" s="39"/>
      <c r="FI162" s="39"/>
      <c r="FJ162" s="39"/>
      <c r="FK162" s="39"/>
      <c r="FL162" s="39"/>
      <c r="FM162" s="39"/>
      <c r="FN162" s="39"/>
      <c r="FO162" s="39"/>
      <c r="FP162" s="39"/>
      <c r="FQ162" s="39"/>
      <c r="FR162" s="39"/>
      <c r="FS162" s="39"/>
      <c r="FT162" s="39"/>
      <c r="FU162" s="39"/>
      <c r="FV162" s="39"/>
      <c r="FW162" s="39"/>
      <c r="FX162" s="39"/>
      <c r="FY162" s="39"/>
      <c r="FZ162" s="39"/>
      <c r="GA162" s="39"/>
      <c r="GB162" s="39"/>
      <c r="GC162" s="39"/>
      <c r="GD162" s="39"/>
      <c r="GE162" s="39"/>
      <c r="GF162" s="39"/>
      <c r="GG162" s="39"/>
      <c r="GH162" s="39"/>
      <c r="GI162" s="39"/>
      <c r="GJ162" s="39"/>
      <c r="GK162" s="39"/>
      <c r="GL162" s="39"/>
      <c r="GM162" s="39"/>
      <c r="GN162" s="39"/>
      <c r="GO162" s="39"/>
      <c r="GP162" s="39"/>
      <c r="GQ162" s="39"/>
      <c r="GR162" s="39"/>
      <c r="GS162" s="39"/>
      <c r="GT162" s="39"/>
      <c r="GU162" s="39"/>
      <c r="GV162" s="39"/>
      <c r="GW162" s="39"/>
      <c r="GX162" s="39"/>
      <c r="GY162" s="39"/>
      <c r="GZ162" s="39"/>
      <c r="HA162" s="39"/>
      <c r="HB162" s="39"/>
      <c r="HC162" s="39"/>
      <c r="HD162" s="39"/>
      <c r="HE162" s="39"/>
      <c r="HF162" s="39"/>
      <c r="HG162" s="39"/>
      <c r="HH162" s="39"/>
      <c r="HI162" s="39"/>
      <c r="HJ162" s="39"/>
      <c r="HK162" s="39"/>
      <c r="HL162" s="39"/>
      <c r="HM162" s="39"/>
      <c r="HN162" s="39"/>
      <c r="HO162" s="39"/>
      <c r="HP162" s="39"/>
      <c r="HQ162" s="39"/>
      <c r="HR162" s="39"/>
      <c r="HS162" s="39"/>
      <c r="HT162" s="39"/>
      <c r="HU162" s="39"/>
      <c r="HV162" s="39"/>
      <c r="HW162" s="39"/>
      <c r="HX162" s="39"/>
      <c r="HY162" s="39"/>
      <c r="HZ162" s="39"/>
      <c r="IA162" s="39"/>
      <c r="IB162" s="39"/>
      <c r="IC162" s="39"/>
      <c r="ID162" s="39"/>
      <c r="IE162" s="39"/>
      <c r="IF162" s="39"/>
      <c r="IG162" s="39"/>
      <c r="IH162" s="39"/>
      <c r="II162" s="39"/>
      <c r="IJ162" s="39"/>
      <c r="IK162" s="39"/>
      <c r="IL162" s="39"/>
      <c r="IM162" s="39"/>
      <c r="IN162" s="39"/>
      <c r="IO162" s="39"/>
      <c r="IP162" s="39"/>
      <c r="IQ162" s="39"/>
      <c r="IR162" s="39"/>
      <c r="IS162" s="39"/>
      <c r="IT162" s="39"/>
      <c r="IU162" s="39"/>
      <c r="IV162" s="39"/>
    </row>
    <row r="163" spans="1:256" s="38" customFormat="1" ht="12" customHeight="1">
      <c r="A163" s="36"/>
      <c r="B163" s="317" t="s">
        <v>192</v>
      </c>
      <c r="C163" s="317"/>
      <c r="D163" s="317"/>
      <c r="E163" s="317"/>
      <c r="F163" s="317"/>
      <c r="G163" s="317"/>
      <c r="H163" s="317"/>
      <c r="I163" s="317"/>
      <c r="J163" s="317"/>
      <c r="K163" s="317"/>
      <c r="L163" s="317"/>
      <c r="M163" s="317"/>
      <c r="N163" s="317"/>
      <c r="O163" s="317"/>
      <c r="P163" s="317"/>
      <c r="Q163" s="317"/>
      <c r="R163" s="317"/>
      <c r="S163" s="317"/>
      <c r="T163" s="317"/>
      <c r="U163" s="317"/>
      <c r="V163" s="317"/>
      <c r="W163" s="317"/>
      <c r="X163" s="317"/>
      <c r="Y163" s="317"/>
      <c r="Z163" s="317"/>
      <c r="AA163" s="317"/>
      <c r="AB163" s="317"/>
      <c r="AC163" s="317"/>
      <c r="AD163" s="317"/>
      <c r="AE163" s="317"/>
      <c r="AF163" s="317"/>
      <c r="AG163" s="317"/>
      <c r="AH163" s="317"/>
      <c r="AI163" s="317"/>
      <c r="AJ163" s="317"/>
      <c r="AK163" s="317"/>
      <c r="AL163" s="317"/>
      <c r="AM163" s="317"/>
      <c r="AN163" s="317"/>
      <c r="AO163" s="317"/>
      <c r="AP163" s="317"/>
      <c r="AQ163" s="317"/>
      <c r="AR163" s="317"/>
      <c r="AS163" s="317"/>
      <c r="AT163" s="317"/>
      <c r="AU163" s="317"/>
      <c r="AV163" s="317"/>
      <c r="AW163" s="317"/>
      <c r="AX163" s="317"/>
      <c r="AY163" s="105"/>
      <c r="AZ163" s="122"/>
      <c r="BA163" s="36"/>
      <c r="BB163" s="37"/>
      <c r="EZ163" s="39"/>
      <c r="FA163" s="39"/>
      <c r="FB163" s="39"/>
      <c r="FC163" s="39"/>
      <c r="FD163" s="39"/>
      <c r="FE163" s="39"/>
      <c r="FF163" s="39"/>
      <c r="FG163" s="39"/>
      <c r="FH163" s="39"/>
      <c r="FI163" s="39"/>
      <c r="FJ163" s="39"/>
      <c r="FK163" s="39"/>
      <c r="FL163" s="39"/>
      <c r="FM163" s="39"/>
      <c r="FN163" s="39"/>
      <c r="FO163" s="39"/>
      <c r="FP163" s="39"/>
      <c r="FQ163" s="39"/>
      <c r="FR163" s="39"/>
      <c r="FS163" s="39"/>
      <c r="FT163" s="39"/>
      <c r="FU163" s="39"/>
      <c r="FV163" s="39"/>
      <c r="FW163" s="39"/>
      <c r="FX163" s="39"/>
      <c r="FY163" s="39"/>
      <c r="FZ163" s="39"/>
      <c r="GA163" s="39"/>
      <c r="GB163" s="39"/>
      <c r="GC163" s="39"/>
      <c r="GD163" s="39"/>
      <c r="GE163" s="39"/>
      <c r="GF163" s="39"/>
      <c r="GG163" s="39"/>
      <c r="GH163" s="39"/>
      <c r="GI163" s="39"/>
      <c r="GJ163" s="39"/>
      <c r="GK163" s="39"/>
      <c r="GL163" s="39"/>
      <c r="GM163" s="39"/>
      <c r="GN163" s="39"/>
      <c r="GO163" s="39"/>
      <c r="GP163" s="39"/>
      <c r="GQ163" s="39"/>
      <c r="GR163" s="39"/>
      <c r="GS163" s="39"/>
      <c r="GT163" s="39"/>
      <c r="GU163" s="39"/>
      <c r="GV163" s="39"/>
      <c r="GW163" s="39"/>
      <c r="GX163" s="39"/>
      <c r="GY163" s="39"/>
      <c r="GZ163" s="39"/>
      <c r="HA163" s="39"/>
      <c r="HB163" s="39"/>
      <c r="HC163" s="39"/>
      <c r="HD163" s="39"/>
      <c r="HE163" s="39"/>
      <c r="HF163" s="39"/>
      <c r="HG163" s="39"/>
      <c r="HH163" s="39"/>
      <c r="HI163" s="39"/>
      <c r="HJ163" s="39"/>
      <c r="HK163" s="39"/>
      <c r="HL163" s="39"/>
      <c r="HM163" s="39"/>
      <c r="HN163" s="39"/>
      <c r="HO163" s="39"/>
      <c r="HP163" s="39"/>
      <c r="HQ163" s="39"/>
      <c r="HR163" s="39"/>
      <c r="HS163" s="39"/>
      <c r="HT163" s="39"/>
      <c r="HU163" s="39"/>
      <c r="HV163" s="39"/>
      <c r="HW163" s="39"/>
      <c r="HX163" s="39"/>
      <c r="HY163" s="39"/>
      <c r="HZ163" s="39"/>
      <c r="IA163" s="39"/>
      <c r="IB163" s="39"/>
      <c r="IC163" s="39"/>
      <c r="ID163" s="39"/>
      <c r="IE163" s="39"/>
      <c r="IF163" s="39"/>
      <c r="IG163" s="39"/>
      <c r="IH163" s="39"/>
      <c r="II163" s="39"/>
      <c r="IJ163" s="39"/>
      <c r="IK163" s="39"/>
      <c r="IL163" s="39"/>
      <c r="IM163" s="39"/>
      <c r="IN163" s="39"/>
      <c r="IO163" s="39"/>
      <c r="IP163" s="39"/>
      <c r="IQ163" s="39"/>
      <c r="IR163" s="39"/>
      <c r="IS163" s="39"/>
      <c r="IT163" s="39"/>
      <c r="IU163" s="39"/>
      <c r="IV163" s="39"/>
    </row>
    <row r="164" spans="1:256" s="38" customFormat="1" ht="12.75" customHeight="1">
      <c r="A164" s="36"/>
      <c r="B164" s="318" t="s">
        <v>193</v>
      </c>
      <c r="C164" s="318"/>
      <c r="D164" s="309" t="s">
        <v>194</v>
      </c>
      <c r="E164" s="309"/>
      <c r="F164" s="309"/>
      <c r="G164" s="309"/>
      <c r="H164" s="309"/>
      <c r="I164" s="309"/>
      <c r="J164" s="309"/>
      <c r="K164" s="309"/>
      <c r="L164" s="309"/>
      <c r="M164" s="309"/>
      <c r="N164" s="309"/>
      <c r="O164" s="309"/>
      <c r="P164" s="315">
        <v>380</v>
      </c>
      <c r="Q164" s="315"/>
      <c r="R164" s="315"/>
      <c r="S164" s="276">
        <v>0.55</v>
      </c>
      <c r="T164" s="276"/>
      <c r="U164" s="276"/>
      <c r="V164" s="276"/>
      <c r="W164" s="276">
        <v>40</v>
      </c>
      <c r="X164" s="276"/>
      <c r="Y164" s="276"/>
      <c r="Z164" s="276"/>
      <c r="AA164" s="276">
        <v>0.3</v>
      </c>
      <c r="AB164" s="276"/>
      <c r="AC164" s="276"/>
      <c r="AD164" s="276"/>
      <c r="AE164" s="276"/>
      <c r="AF164" s="316" t="s">
        <v>183</v>
      </c>
      <c r="AG164" s="316"/>
      <c r="AH164" s="316"/>
      <c r="AI164" s="316"/>
      <c r="AJ164" s="316"/>
      <c r="AK164" s="288">
        <v>1</v>
      </c>
      <c r="AL164" s="288"/>
      <c r="AM164" s="288"/>
      <c r="AN164" s="288"/>
      <c r="AO164" s="288"/>
      <c r="AP164" s="276">
        <v>66785</v>
      </c>
      <c r="AQ164" s="276"/>
      <c r="AR164" s="276"/>
      <c r="AS164" s="276"/>
      <c r="AT164" s="276"/>
      <c r="AU164" s="276"/>
      <c r="AV164" s="276"/>
      <c r="AW164" s="276"/>
      <c r="AX164" s="276"/>
      <c r="AY164" s="105"/>
      <c r="AZ164" s="122"/>
      <c r="BA164" s="36"/>
      <c r="BB164" s="37"/>
      <c r="EZ164" s="39"/>
      <c r="FA164" s="39"/>
      <c r="FB164" s="39"/>
      <c r="FC164" s="39"/>
      <c r="FD164" s="39"/>
      <c r="FE164" s="39"/>
      <c r="FF164" s="39"/>
      <c r="FG164" s="39"/>
      <c r="FH164" s="39"/>
      <c r="FI164" s="39"/>
      <c r="FJ164" s="39"/>
      <c r="FK164" s="39"/>
      <c r="FL164" s="39"/>
      <c r="FM164" s="39"/>
      <c r="FN164" s="39"/>
      <c r="FO164" s="39"/>
      <c r="FP164" s="39"/>
      <c r="FQ164" s="39"/>
      <c r="FR164" s="39"/>
      <c r="FS164" s="39"/>
      <c r="FT164" s="39"/>
      <c r="FU164" s="39"/>
      <c r="FV164" s="39"/>
      <c r="FW164" s="39"/>
      <c r="FX164" s="39"/>
      <c r="FY164" s="39"/>
      <c r="FZ164" s="39"/>
      <c r="GA164" s="39"/>
      <c r="GB164" s="39"/>
      <c r="GC164" s="39"/>
      <c r="GD164" s="39"/>
      <c r="GE164" s="39"/>
      <c r="GF164" s="39"/>
      <c r="GG164" s="39"/>
      <c r="GH164" s="39"/>
      <c r="GI164" s="39"/>
      <c r="GJ164" s="39"/>
      <c r="GK164" s="39"/>
      <c r="GL164" s="39"/>
      <c r="GM164" s="39"/>
      <c r="GN164" s="39"/>
      <c r="GO164" s="39"/>
      <c r="GP164" s="39"/>
      <c r="GQ164" s="39"/>
      <c r="GR164" s="39"/>
      <c r="GS164" s="39"/>
      <c r="GT164" s="39"/>
      <c r="GU164" s="39"/>
      <c r="GV164" s="39"/>
      <c r="GW164" s="39"/>
      <c r="GX164" s="39"/>
      <c r="GY164" s="39"/>
      <c r="GZ164" s="39"/>
      <c r="HA164" s="39"/>
      <c r="HB164" s="39"/>
      <c r="HC164" s="39"/>
      <c r="HD164" s="39"/>
      <c r="HE164" s="39"/>
      <c r="HF164" s="39"/>
      <c r="HG164" s="39"/>
      <c r="HH164" s="39"/>
      <c r="HI164" s="39"/>
      <c r="HJ164" s="39"/>
      <c r="HK164" s="39"/>
      <c r="HL164" s="39"/>
      <c r="HM164" s="39"/>
      <c r="HN164" s="39"/>
      <c r="HO164" s="39"/>
      <c r="HP164" s="39"/>
      <c r="HQ164" s="39"/>
      <c r="HR164" s="39"/>
      <c r="HS164" s="39"/>
      <c r="HT164" s="39"/>
      <c r="HU164" s="39"/>
      <c r="HV164" s="39"/>
      <c r="HW164" s="39"/>
      <c r="HX164" s="39"/>
      <c r="HY164" s="39"/>
      <c r="HZ164" s="39"/>
      <c r="IA164" s="39"/>
      <c r="IB164" s="39"/>
      <c r="IC164" s="39"/>
      <c r="ID164" s="39"/>
      <c r="IE164" s="39"/>
      <c r="IF164" s="39"/>
      <c r="IG164" s="39"/>
      <c r="IH164" s="39"/>
      <c r="II164" s="39"/>
      <c r="IJ164" s="39"/>
      <c r="IK164" s="39"/>
      <c r="IL164" s="39"/>
      <c r="IM164" s="39"/>
      <c r="IN164" s="39"/>
      <c r="IO164" s="39"/>
      <c r="IP164" s="39"/>
      <c r="IQ164" s="39"/>
      <c r="IR164" s="39"/>
      <c r="IS164" s="39"/>
      <c r="IT164" s="39"/>
      <c r="IU164" s="39"/>
      <c r="IV164" s="39"/>
    </row>
    <row r="165" spans="1:256" s="38" customFormat="1" ht="12.75" customHeight="1">
      <c r="A165" s="36"/>
      <c r="B165" s="318"/>
      <c r="C165" s="318"/>
      <c r="D165" s="309" t="s">
        <v>195</v>
      </c>
      <c r="E165" s="309"/>
      <c r="F165" s="309"/>
      <c r="G165" s="309"/>
      <c r="H165" s="309"/>
      <c r="I165" s="309"/>
      <c r="J165" s="309"/>
      <c r="K165" s="309"/>
      <c r="L165" s="309"/>
      <c r="M165" s="309"/>
      <c r="N165" s="309"/>
      <c r="O165" s="309"/>
      <c r="P165" s="276">
        <v>220</v>
      </c>
      <c r="Q165" s="276"/>
      <c r="R165" s="276"/>
      <c r="S165" s="276">
        <v>0.55</v>
      </c>
      <c r="T165" s="276"/>
      <c r="U165" s="276"/>
      <c r="V165" s="276"/>
      <c r="W165" s="276">
        <v>40</v>
      </c>
      <c r="X165" s="276"/>
      <c r="Y165" s="276"/>
      <c r="Z165" s="276"/>
      <c r="AA165" s="276">
        <v>0.3</v>
      </c>
      <c r="AB165" s="276"/>
      <c r="AC165" s="276"/>
      <c r="AD165" s="276"/>
      <c r="AE165" s="276"/>
      <c r="AF165" s="316" t="s">
        <v>183</v>
      </c>
      <c r="AG165" s="316"/>
      <c r="AH165" s="316"/>
      <c r="AI165" s="316"/>
      <c r="AJ165" s="316"/>
      <c r="AK165" s="288">
        <v>1</v>
      </c>
      <c r="AL165" s="288"/>
      <c r="AM165" s="288"/>
      <c r="AN165" s="288"/>
      <c r="AO165" s="288"/>
      <c r="AP165" s="276">
        <v>63942</v>
      </c>
      <c r="AQ165" s="276"/>
      <c r="AR165" s="276"/>
      <c r="AS165" s="276"/>
      <c r="AT165" s="276"/>
      <c r="AU165" s="276"/>
      <c r="AV165" s="276"/>
      <c r="AW165" s="276"/>
      <c r="AX165" s="276"/>
      <c r="AY165" s="105"/>
      <c r="AZ165" s="122"/>
      <c r="BA165" s="36"/>
      <c r="BB165" s="37"/>
      <c r="EZ165" s="39"/>
      <c r="FA165" s="39"/>
      <c r="FB165" s="39"/>
      <c r="FC165" s="39"/>
      <c r="FD165" s="39"/>
      <c r="FE165" s="39"/>
      <c r="FF165" s="39"/>
      <c r="FG165" s="39"/>
      <c r="FH165" s="39"/>
      <c r="FI165" s="39"/>
      <c r="FJ165" s="39"/>
      <c r="FK165" s="39"/>
      <c r="FL165" s="39"/>
      <c r="FM165" s="39"/>
      <c r="FN165" s="39"/>
      <c r="FO165" s="39"/>
      <c r="FP165" s="39"/>
      <c r="FQ165" s="39"/>
      <c r="FR165" s="39"/>
      <c r="FS165" s="39"/>
      <c r="FT165" s="39"/>
      <c r="FU165" s="39"/>
      <c r="FV165" s="39"/>
      <c r="FW165" s="39"/>
      <c r="FX165" s="39"/>
      <c r="FY165" s="39"/>
      <c r="FZ165" s="39"/>
      <c r="GA165" s="39"/>
      <c r="GB165" s="39"/>
      <c r="GC165" s="39"/>
      <c r="GD165" s="39"/>
      <c r="GE165" s="39"/>
      <c r="GF165" s="39"/>
      <c r="GG165" s="39"/>
      <c r="GH165" s="39"/>
      <c r="GI165" s="39"/>
      <c r="GJ165" s="39"/>
      <c r="GK165" s="39"/>
      <c r="GL165" s="39"/>
      <c r="GM165" s="39"/>
      <c r="GN165" s="39"/>
      <c r="GO165" s="39"/>
      <c r="GP165" s="39"/>
      <c r="GQ165" s="39"/>
      <c r="GR165" s="39"/>
      <c r="GS165" s="39"/>
      <c r="GT165" s="39"/>
      <c r="GU165" s="39"/>
      <c r="GV165" s="39"/>
      <c r="GW165" s="39"/>
      <c r="GX165" s="39"/>
      <c r="GY165" s="39"/>
      <c r="GZ165" s="39"/>
      <c r="HA165" s="39"/>
      <c r="HB165" s="39"/>
      <c r="HC165" s="39"/>
      <c r="HD165" s="39"/>
      <c r="HE165" s="39"/>
      <c r="HF165" s="39"/>
      <c r="HG165" s="39"/>
      <c r="HH165" s="39"/>
      <c r="HI165" s="39"/>
      <c r="HJ165" s="39"/>
      <c r="HK165" s="39"/>
      <c r="HL165" s="39"/>
      <c r="HM165" s="39"/>
      <c r="HN165" s="39"/>
      <c r="HO165" s="39"/>
      <c r="HP165" s="39"/>
      <c r="HQ165" s="39"/>
      <c r="HR165" s="39"/>
      <c r="HS165" s="39"/>
      <c r="HT165" s="39"/>
      <c r="HU165" s="39"/>
      <c r="HV165" s="39"/>
      <c r="HW165" s="39"/>
      <c r="HX165" s="39"/>
      <c r="HY165" s="39"/>
      <c r="HZ165" s="39"/>
      <c r="IA165" s="39"/>
      <c r="IB165" s="39"/>
      <c r="IC165" s="39"/>
      <c r="ID165" s="39"/>
      <c r="IE165" s="39"/>
      <c r="IF165" s="39"/>
      <c r="IG165" s="39"/>
      <c r="IH165" s="39"/>
      <c r="II165" s="39"/>
      <c r="IJ165" s="39"/>
      <c r="IK165" s="39"/>
      <c r="IL165" s="39"/>
      <c r="IM165" s="39"/>
      <c r="IN165" s="39"/>
      <c r="IO165" s="39"/>
      <c r="IP165" s="39"/>
      <c r="IQ165" s="39"/>
      <c r="IR165" s="39"/>
      <c r="IS165" s="39"/>
      <c r="IT165" s="39"/>
      <c r="IU165" s="39"/>
      <c r="IV165" s="39"/>
    </row>
    <row r="166" spans="1:256" s="38" customFormat="1" ht="12.75" customHeight="1">
      <c r="A166" s="36"/>
      <c r="B166" s="318"/>
      <c r="C166" s="318"/>
      <c r="D166" s="309" t="s">
        <v>196</v>
      </c>
      <c r="E166" s="309"/>
      <c r="F166" s="309"/>
      <c r="G166" s="309"/>
      <c r="H166" s="309"/>
      <c r="I166" s="309"/>
      <c r="J166" s="309"/>
      <c r="K166" s="309"/>
      <c r="L166" s="309"/>
      <c r="M166" s="309"/>
      <c r="N166" s="309"/>
      <c r="O166" s="309"/>
      <c r="P166" s="315">
        <v>380</v>
      </c>
      <c r="Q166" s="315"/>
      <c r="R166" s="315"/>
      <c r="S166" s="276">
        <v>0.25</v>
      </c>
      <c r="T166" s="276"/>
      <c r="U166" s="276"/>
      <c r="V166" s="276"/>
      <c r="W166" s="276">
        <v>40</v>
      </c>
      <c r="X166" s="276"/>
      <c r="Y166" s="276"/>
      <c r="Z166" s="276"/>
      <c r="AA166" s="276">
        <v>0.9</v>
      </c>
      <c r="AB166" s="276"/>
      <c r="AC166" s="276"/>
      <c r="AD166" s="276"/>
      <c r="AE166" s="276"/>
      <c r="AF166" s="316" t="s">
        <v>183</v>
      </c>
      <c r="AG166" s="316"/>
      <c r="AH166" s="316"/>
      <c r="AI166" s="316"/>
      <c r="AJ166" s="316"/>
      <c r="AK166" s="288">
        <v>1</v>
      </c>
      <c r="AL166" s="288"/>
      <c r="AM166" s="288"/>
      <c r="AN166" s="288"/>
      <c r="AO166" s="288"/>
      <c r="AP166" s="276">
        <v>69425</v>
      </c>
      <c r="AQ166" s="276"/>
      <c r="AR166" s="276"/>
      <c r="AS166" s="276"/>
      <c r="AT166" s="276"/>
      <c r="AU166" s="276"/>
      <c r="AV166" s="276"/>
      <c r="AW166" s="276"/>
      <c r="AX166" s="276"/>
      <c r="AY166" s="105"/>
      <c r="AZ166" s="122"/>
      <c r="BA166" s="36"/>
      <c r="BB166" s="37"/>
      <c r="EZ166" s="39"/>
      <c r="FA166" s="39"/>
      <c r="FB166" s="39"/>
      <c r="FC166" s="39"/>
      <c r="FD166" s="39"/>
      <c r="FE166" s="39"/>
      <c r="FF166" s="39"/>
      <c r="FG166" s="39"/>
      <c r="FH166" s="39"/>
      <c r="FI166" s="39"/>
      <c r="FJ166" s="39"/>
      <c r="FK166" s="39"/>
      <c r="FL166" s="39"/>
      <c r="FM166" s="39"/>
      <c r="FN166" s="39"/>
      <c r="FO166" s="39"/>
      <c r="FP166" s="39"/>
      <c r="FQ166" s="39"/>
      <c r="FR166" s="39"/>
      <c r="FS166" s="39"/>
      <c r="FT166" s="39"/>
      <c r="FU166" s="39"/>
      <c r="FV166" s="39"/>
      <c r="FW166" s="39"/>
      <c r="FX166" s="39"/>
      <c r="FY166" s="39"/>
      <c r="FZ166" s="39"/>
      <c r="GA166" s="39"/>
      <c r="GB166" s="39"/>
      <c r="GC166" s="39"/>
      <c r="GD166" s="39"/>
      <c r="GE166" s="39"/>
      <c r="GF166" s="39"/>
      <c r="GG166" s="39"/>
      <c r="GH166" s="39"/>
      <c r="GI166" s="39"/>
      <c r="GJ166" s="39"/>
      <c r="GK166" s="39"/>
      <c r="GL166" s="39"/>
      <c r="GM166" s="39"/>
      <c r="GN166" s="39"/>
      <c r="GO166" s="39"/>
      <c r="GP166" s="39"/>
      <c r="GQ166" s="39"/>
      <c r="GR166" s="39"/>
      <c r="GS166" s="39"/>
      <c r="GT166" s="39"/>
      <c r="GU166" s="39"/>
      <c r="GV166" s="39"/>
      <c r="GW166" s="39"/>
      <c r="GX166" s="39"/>
      <c r="GY166" s="39"/>
      <c r="GZ166" s="39"/>
      <c r="HA166" s="39"/>
      <c r="HB166" s="39"/>
      <c r="HC166" s="39"/>
      <c r="HD166" s="39"/>
      <c r="HE166" s="39"/>
      <c r="HF166" s="39"/>
      <c r="HG166" s="39"/>
      <c r="HH166" s="39"/>
      <c r="HI166" s="39"/>
      <c r="HJ166" s="39"/>
      <c r="HK166" s="39"/>
      <c r="HL166" s="39"/>
      <c r="HM166" s="39"/>
      <c r="HN166" s="39"/>
      <c r="HO166" s="39"/>
      <c r="HP166" s="39"/>
      <c r="HQ166" s="39"/>
      <c r="HR166" s="39"/>
      <c r="HS166" s="39"/>
      <c r="HT166" s="39"/>
      <c r="HU166" s="39"/>
      <c r="HV166" s="39"/>
      <c r="HW166" s="39"/>
      <c r="HX166" s="39"/>
      <c r="HY166" s="39"/>
      <c r="HZ166" s="39"/>
      <c r="IA166" s="39"/>
      <c r="IB166" s="39"/>
      <c r="IC166" s="39"/>
      <c r="ID166" s="39"/>
      <c r="IE166" s="39"/>
      <c r="IF166" s="39"/>
      <c r="IG166" s="39"/>
      <c r="IH166" s="39"/>
      <c r="II166" s="39"/>
      <c r="IJ166" s="39"/>
      <c r="IK166" s="39"/>
      <c r="IL166" s="39"/>
      <c r="IM166" s="39"/>
      <c r="IN166" s="39"/>
      <c r="IO166" s="39"/>
      <c r="IP166" s="39"/>
      <c r="IQ166" s="39"/>
      <c r="IR166" s="39"/>
      <c r="IS166" s="39"/>
      <c r="IT166" s="39"/>
      <c r="IU166" s="39"/>
      <c r="IV166" s="39"/>
    </row>
    <row r="167" spans="1:256" s="38" customFormat="1" ht="12.75" customHeight="1">
      <c r="A167" s="36"/>
      <c r="B167" s="318"/>
      <c r="C167" s="318"/>
      <c r="D167" s="309" t="s">
        <v>197</v>
      </c>
      <c r="E167" s="309"/>
      <c r="F167" s="309"/>
      <c r="G167" s="309"/>
      <c r="H167" s="309"/>
      <c r="I167" s="309"/>
      <c r="J167" s="309"/>
      <c r="K167" s="309"/>
      <c r="L167" s="309"/>
      <c r="M167" s="309"/>
      <c r="N167" s="309"/>
      <c r="O167" s="309"/>
      <c r="P167" s="315">
        <v>220</v>
      </c>
      <c r="Q167" s="315"/>
      <c r="R167" s="315"/>
      <c r="S167" s="276">
        <v>0.25</v>
      </c>
      <c r="T167" s="276"/>
      <c r="U167" s="276"/>
      <c r="V167" s="276"/>
      <c r="W167" s="276">
        <v>40</v>
      </c>
      <c r="X167" s="276"/>
      <c r="Y167" s="276"/>
      <c r="Z167" s="276"/>
      <c r="AA167" s="276">
        <v>0.9</v>
      </c>
      <c r="AB167" s="276"/>
      <c r="AC167" s="276"/>
      <c r="AD167" s="276"/>
      <c r="AE167" s="276"/>
      <c r="AF167" s="316" t="s">
        <v>183</v>
      </c>
      <c r="AG167" s="316"/>
      <c r="AH167" s="316"/>
      <c r="AI167" s="316"/>
      <c r="AJ167" s="316"/>
      <c r="AK167" s="288">
        <v>1</v>
      </c>
      <c r="AL167" s="288"/>
      <c r="AM167" s="288"/>
      <c r="AN167" s="288"/>
      <c r="AO167" s="288"/>
      <c r="AP167" s="276">
        <v>64582</v>
      </c>
      <c r="AQ167" s="276"/>
      <c r="AR167" s="276"/>
      <c r="AS167" s="276"/>
      <c r="AT167" s="276"/>
      <c r="AU167" s="276"/>
      <c r="AV167" s="276"/>
      <c r="AW167" s="276"/>
      <c r="AX167" s="276"/>
      <c r="AY167" s="105"/>
      <c r="AZ167" s="122"/>
      <c r="BA167" s="36"/>
      <c r="BB167" s="37"/>
      <c r="EZ167" s="39"/>
      <c r="FA167" s="39"/>
      <c r="FB167" s="39"/>
      <c r="FC167" s="39"/>
      <c r="FD167" s="39"/>
      <c r="FE167" s="39"/>
      <c r="FF167" s="39"/>
      <c r="FG167" s="39"/>
      <c r="FH167" s="39"/>
      <c r="FI167" s="39"/>
      <c r="FJ167" s="39"/>
      <c r="FK167" s="39"/>
      <c r="FL167" s="39"/>
      <c r="FM167" s="39"/>
      <c r="FN167" s="39"/>
      <c r="FO167" s="39"/>
      <c r="FP167" s="39"/>
      <c r="FQ167" s="39"/>
      <c r="FR167" s="39"/>
      <c r="FS167" s="39"/>
      <c r="FT167" s="39"/>
      <c r="FU167" s="39"/>
      <c r="FV167" s="39"/>
      <c r="FW167" s="39"/>
      <c r="FX167" s="39"/>
      <c r="FY167" s="39"/>
      <c r="FZ167" s="39"/>
      <c r="GA167" s="39"/>
      <c r="GB167" s="39"/>
      <c r="GC167" s="39"/>
      <c r="GD167" s="39"/>
      <c r="GE167" s="39"/>
      <c r="GF167" s="39"/>
      <c r="GG167" s="39"/>
      <c r="GH167" s="39"/>
      <c r="GI167" s="39"/>
      <c r="GJ167" s="39"/>
      <c r="GK167" s="39"/>
      <c r="GL167" s="39"/>
      <c r="GM167" s="39"/>
      <c r="GN167" s="39"/>
      <c r="GO167" s="39"/>
      <c r="GP167" s="39"/>
      <c r="GQ167" s="39"/>
      <c r="GR167" s="39"/>
      <c r="GS167" s="39"/>
      <c r="GT167" s="39"/>
      <c r="GU167" s="39"/>
      <c r="GV167" s="39"/>
      <c r="GW167" s="39"/>
      <c r="GX167" s="39"/>
      <c r="GY167" s="39"/>
      <c r="GZ167" s="39"/>
      <c r="HA167" s="39"/>
      <c r="HB167" s="39"/>
      <c r="HC167" s="39"/>
      <c r="HD167" s="39"/>
      <c r="HE167" s="39"/>
      <c r="HF167" s="39"/>
      <c r="HG167" s="39"/>
      <c r="HH167" s="39"/>
      <c r="HI167" s="39"/>
      <c r="HJ167" s="39"/>
      <c r="HK167" s="39"/>
      <c r="HL167" s="39"/>
      <c r="HM167" s="39"/>
      <c r="HN167" s="39"/>
      <c r="HO167" s="39"/>
      <c r="HP167" s="39"/>
      <c r="HQ167" s="39"/>
      <c r="HR167" s="39"/>
      <c r="HS167" s="39"/>
      <c r="HT167" s="39"/>
      <c r="HU167" s="39"/>
      <c r="HV167" s="39"/>
      <c r="HW167" s="39"/>
      <c r="HX167" s="39"/>
      <c r="HY167" s="39"/>
      <c r="HZ167" s="39"/>
      <c r="IA167" s="39"/>
      <c r="IB167" s="39"/>
      <c r="IC167" s="39"/>
      <c r="ID167" s="39"/>
      <c r="IE167" s="39"/>
      <c r="IF167" s="39"/>
      <c r="IG167" s="39"/>
      <c r="IH167" s="39"/>
      <c r="II167" s="39"/>
      <c r="IJ167" s="39"/>
      <c r="IK167" s="39"/>
      <c r="IL167" s="39"/>
      <c r="IM167" s="39"/>
      <c r="IN167" s="39"/>
      <c r="IO167" s="39"/>
      <c r="IP167" s="39"/>
      <c r="IQ167" s="39"/>
      <c r="IR167" s="39"/>
      <c r="IS167" s="39"/>
      <c r="IT167" s="39"/>
      <c r="IU167" s="39"/>
      <c r="IV167" s="39"/>
    </row>
    <row r="168" spans="1:256" s="38" customFormat="1" ht="12" customHeight="1">
      <c r="A168" s="36"/>
      <c r="B168" s="318"/>
      <c r="C168" s="318"/>
      <c r="D168" s="309" t="s">
        <v>198</v>
      </c>
      <c r="E168" s="309"/>
      <c r="F168" s="309"/>
      <c r="G168" s="309"/>
      <c r="H168" s="309"/>
      <c r="I168" s="309"/>
      <c r="J168" s="309"/>
      <c r="K168" s="309"/>
      <c r="L168" s="309"/>
      <c r="M168" s="309"/>
      <c r="N168" s="309"/>
      <c r="O168" s="309"/>
      <c r="P168" s="287">
        <v>380</v>
      </c>
      <c r="Q168" s="287"/>
      <c r="R168" s="287"/>
      <c r="S168" s="288">
        <v>0.37</v>
      </c>
      <c r="T168" s="288"/>
      <c r="U168" s="288"/>
      <c r="V168" s="288"/>
      <c r="W168" s="288">
        <v>40</v>
      </c>
      <c r="X168" s="288"/>
      <c r="Y168" s="288"/>
      <c r="Z168" s="288"/>
      <c r="AA168" s="288">
        <v>1.2</v>
      </c>
      <c r="AB168" s="288"/>
      <c r="AC168" s="288"/>
      <c r="AD168" s="288"/>
      <c r="AE168" s="288"/>
      <c r="AF168" s="316" t="s">
        <v>183</v>
      </c>
      <c r="AG168" s="316"/>
      <c r="AH168" s="316"/>
      <c r="AI168" s="316"/>
      <c r="AJ168" s="316"/>
      <c r="AK168" s="288">
        <v>1</v>
      </c>
      <c r="AL168" s="288"/>
      <c r="AM168" s="288"/>
      <c r="AN168" s="288"/>
      <c r="AO168" s="288"/>
      <c r="AP168" s="288">
        <v>68077</v>
      </c>
      <c r="AQ168" s="288"/>
      <c r="AR168" s="288"/>
      <c r="AS168" s="288"/>
      <c r="AT168" s="276"/>
      <c r="AU168" s="276"/>
      <c r="AV168" s="276"/>
      <c r="AW168" s="276"/>
      <c r="AX168" s="276"/>
      <c r="AY168" s="105"/>
      <c r="AZ168" s="122"/>
      <c r="BA168" s="36"/>
      <c r="BB168" s="37"/>
      <c r="EZ168" s="39"/>
      <c r="FA168" s="39"/>
      <c r="FB168" s="39"/>
      <c r="FC168" s="39"/>
      <c r="FD168" s="39"/>
      <c r="FE168" s="39"/>
      <c r="FF168" s="39"/>
      <c r="FG168" s="39"/>
      <c r="FH168" s="39"/>
      <c r="FI168" s="39"/>
      <c r="FJ168" s="39"/>
      <c r="FK168" s="39"/>
      <c r="FL168" s="39"/>
      <c r="FM168" s="39"/>
      <c r="FN168" s="39"/>
      <c r="FO168" s="39"/>
      <c r="FP168" s="39"/>
      <c r="FQ168" s="39"/>
      <c r="FR168" s="39"/>
      <c r="FS168" s="39"/>
      <c r="FT168" s="39"/>
      <c r="FU168" s="39"/>
      <c r="FV168" s="39"/>
      <c r="FW168" s="39"/>
      <c r="FX168" s="39"/>
      <c r="FY168" s="39"/>
      <c r="FZ168" s="39"/>
      <c r="GA168" s="39"/>
      <c r="GB168" s="39"/>
      <c r="GC168" s="39"/>
      <c r="GD168" s="39"/>
      <c r="GE168" s="39"/>
      <c r="GF168" s="39"/>
      <c r="GG168" s="39"/>
      <c r="GH168" s="39"/>
      <c r="GI168" s="39"/>
      <c r="GJ168" s="39"/>
      <c r="GK168" s="39"/>
      <c r="GL168" s="39"/>
      <c r="GM168" s="39"/>
      <c r="GN168" s="39"/>
      <c r="GO168" s="39"/>
      <c r="GP168" s="39"/>
      <c r="GQ168" s="39"/>
      <c r="GR168" s="39"/>
      <c r="GS168" s="39"/>
      <c r="GT168" s="39"/>
      <c r="GU168" s="39"/>
      <c r="GV168" s="39"/>
      <c r="GW168" s="39"/>
      <c r="GX168" s="39"/>
      <c r="GY168" s="39"/>
      <c r="GZ168" s="39"/>
      <c r="HA168" s="39"/>
      <c r="HB168" s="39"/>
      <c r="HC168" s="39"/>
      <c r="HD168" s="39"/>
      <c r="HE168" s="39"/>
      <c r="HF168" s="39"/>
      <c r="HG168" s="39"/>
      <c r="HH168" s="39"/>
      <c r="HI168" s="39"/>
      <c r="HJ168" s="39"/>
      <c r="HK168" s="39"/>
      <c r="HL168" s="39"/>
      <c r="HM168" s="39"/>
      <c r="HN168" s="39"/>
      <c r="HO168" s="39"/>
      <c r="HP168" s="39"/>
      <c r="HQ168" s="39"/>
      <c r="HR168" s="39"/>
      <c r="HS168" s="39"/>
      <c r="HT168" s="39"/>
      <c r="HU168" s="39"/>
      <c r="HV168" s="39"/>
      <c r="HW168" s="39"/>
      <c r="HX168" s="39"/>
      <c r="HY168" s="39"/>
      <c r="HZ168" s="39"/>
      <c r="IA168" s="39"/>
      <c r="IB168" s="39"/>
      <c r="IC168" s="39"/>
      <c r="ID168" s="39"/>
      <c r="IE168" s="39"/>
      <c r="IF168" s="39"/>
      <c r="IG168" s="39"/>
      <c r="IH168" s="39"/>
      <c r="II168" s="39"/>
      <c r="IJ168" s="39"/>
      <c r="IK168" s="39"/>
      <c r="IL168" s="39"/>
      <c r="IM168" s="39"/>
      <c r="IN168" s="39"/>
      <c r="IO168" s="39"/>
      <c r="IP168" s="39"/>
      <c r="IQ168" s="39"/>
      <c r="IR168" s="39"/>
      <c r="IS168" s="39"/>
      <c r="IT168" s="39"/>
      <c r="IU168" s="39"/>
      <c r="IV168" s="39"/>
    </row>
    <row r="169" spans="1:256" s="38" customFormat="1" ht="12" customHeight="1">
      <c r="A169" s="36"/>
      <c r="B169" s="318"/>
      <c r="C169" s="318"/>
      <c r="D169" s="309" t="s">
        <v>199</v>
      </c>
      <c r="E169" s="309"/>
      <c r="F169" s="309"/>
      <c r="G169" s="309"/>
      <c r="H169" s="309"/>
      <c r="I169" s="309"/>
      <c r="J169" s="309"/>
      <c r="K169" s="309"/>
      <c r="L169" s="309"/>
      <c r="M169" s="309"/>
      <c r="N169" s="309"/>
      <c r="O169" s="309"/>
      <c r="P169" s="288">
        <v>220</v>
      </c>
      <c r="Q169" s="288"/>
      <c r="R169" s="288"/>
      <c r="S169" s="288">
        <v>0.37</v>
      </c>
      <c r="T169" s="288"/>
      <c r="U169" s="288"/>
      <c r="V169" s="288"/>
      <c r="W169" s="288">
        <v>40</v>
      </c>
      <c r="X169" s="288"/>
      <c r="Y169" s="288"/>
      <c r="Z169" s="288"/>
      <c r="AA169" s="288">
        <v>1.2</v>
      </c>
      <c r="AB169" s="288"/>
      <c r="AC169" s="288"/>
      <c r="AD169" s="288"/>
      <c r="AE169" s="288"/>
      <c r="AF169" s="316" t="s">
        <v>183</v>
      </c>
      <c r="AG169" s="316"/>
      <c r="AH169" s="316"/>
      <c r="AI169" s="316"/>
      <c r="AJ169" s="316"/>
      <c r="AK169" s="288">
        <v>1</v>
      </c>
      <c r="AL169" s="288"/>
      <c r="AM169" s="288"/>
      <c r="AN169" s="288"/>
      <c r="AO169" s="288"/>
      <c r="AP169" s="288">
        <v>64234</v>
      </c>
      <c r="AQ169" s="288"/>
      <c r="AR169" s="288"/>
      <c r="AS169" s="288"/>
      <c r="AT169" s="276"/>
      <c r="AU169" s="276"/>
      <c r="AV169" s="276"/>
      <c r="AW169" s="276"/>
      <c r="AX169" s="276"/>
      <c r="AY169" s="105"/>
      <c r="AZ169" s="122"/>
      <c r="BA169" s="36"/>
      <c r="BB169" s="37"/>
      <c r="EZ169" s="39"/>
      <c r="FA169" s="39"/>
      <c r="FB169" s="39"/>
      <c r="FC169" s="39"/>
      <c r="FD169" s="39"/>
      <c r="FE169" s="39"/>
      <c r="FF169" s="39"/>
      <c r="FG169" s="39"/>
      <c r="FH169" s="39"/>
      <c r="FI169" s="39"/>
      <c r="FJ169" s="39"/>
      <c r="FK169" s="39"/>
      <c r="FL169" s="39"/>
      <c r="FM169" s="39"/>
      <c r="FN169" s="39"/>
      <c r="FO169" s="39"/>
      <c r="FP169" s="39"/>
      <c r="FQ169" s="39"/>
      <c r="FR169" s="39"/>
      <c r="FS169" s="39"/>
      <c r="FT169" s="39"/>
      <c r="FU169" s="39"/>
      <c r="FV169" s="39"/>
      <c r="FW169" s="39"/>
      <c r="FX169" s="39"/>
      <c r="FY169" s="39"/>
      <c r="FZ169" s="39"/>
      <c r="GA169" s="39"/>
      <c r="GB169" s="39"/>
      <c r="GC169" s="39"/>
      <c r="GD169" s="39"/>
      <c r="GE169" s="39"/>
      <c r="GF169" s="39"/>
      <c r="GG169" s="39"/>
      <c r="GH169" s="39"/>
      <c r="GI169" s="39"/>
      <c r="GJ169" s="39"/>
      <c r="GK169" s="39"/>
      <c r="GL169" s="39"/>
      <c r="GM169" s="39"/>
      <c r="GN169" s="39"/>
      <c r="GO169" s="39"/>
      <c r="GP169" s="39"/>
      <c r="GQ169" s="39"/>
      <c r="GR169" s="39"/>
      <c r="GS169" s="39"/>
      <c r="GT169" s="39"/>
      <c r="GU169" s="39"/>
      <c r="GV169" s="39"/>
      <c r="GW169" s="39"/>
      <c r="GX169" s="39"/>
      <c r="GY169" s="39"/>
      <c r="GZ169" s="39"/>
      <c r="HA169" s="39"/>
      <c r="HB169" s="39"/>
      <c r="HC169" s="39"/>
      <c r="HD169" s="39"/>
      <c r="HE169" s="39"/>
      <c r="HF169" s="39"/>
      <c r="HG169" s="39"/>
      <c r="HH169" s="39"/>
      <c r="HI169" s="39"/>
      <c r="HJ169" s="39"/>
      <c r="HK169" s="39"/>
      <c r="HL169" s="39"/>
      <c r="HM169" s="39"/>
      <c r="HN169" s="39"/>
      <c r="HO169" s="39"/>
      <c r="HP169" s="39"/>
      <c r="HQ169" s="39"/>
      <c r="HR169" s="39"/>
      <c r="HS169" s="39"/>
      <c r="HT169" s="39"/>
      <c r="HU169" s="39"/>
      <c r="HV169" s="39"/>
      <c r="HW169" s="39"/>
      <c r="HX169" s="39"/>
      <c r="HY169" s="39"/>
      <c r="HZ169" s="39"/>
      <c r="IA169" s="39"/>
      <c r="IB169" s="39"/>
      <c r="IC169" s="39"/>
      <c r="ID169" s="39"/>
      <c r="IE169" s="39"/>
      <c r="IF169" s="39"/>
      <c r="IG169" s="39"/>
      <c r="IH169" s="39"/>
      <c r="II169" s="39"/>
      <c r="IJ169" s="39"/>
      <c r="IK169" s="39"/>
      <c r="IL169" s="39"/>
      <c r="IM169" s="39"/>
      <c r="IN169" s="39"/>
      <c r="IO169" s="39"/>
      <c r="IP169" s="39"/>
      <c r="IQ169" s="39"/>
      <c r="IR169" s="39"/>
      <c r="IS169" s="39"/>
      <c r="IT169" s="39"/>
      <c r="IU169" s="39"/>
      <c r="IV169" s="39"/>
    </row>
    <row r="170" spans="1:256" s="38" customFormat="1" ht="12" customHeight="1">
      <c r="A170" s="36"/>
      <c r="B170" s="318"/>
      <c r="C170" s="318"/>
      <c r="D170" s="309" t="s">
        <v>200</v>
      </c>
      <c r="E170" s="309"/>
      <c r="F170" s="309"/>
      <c r="G170" s="309"/>
      <c r="H170" s="309"/>
      <c r="I170" s="309"/>
      <c r="J170" s="309"/>
      <c r="K170" s="309"/>
      <c r="L170" s="309"/>
      <c r="M170" s="309"/>
      <c r="N170" s="309"/>
      <c r="O170" s="309"/>
      <c r="P170" s="287">
        <v>380</v>
      </c>
      <c r="Q170" s="287"/>
      <c r="R170" s="287"/>
      <c r="S170" s="288">
        <v>0.55</v>
      </c>
      <c r="T170" s="288"/>
      <c r="U170" s="288"/>
      <c r="V170" s="288"/>
      <c r="W170" s="288">
        <v>40</v>
      </c>
      <c r="X170" s="288"/>
      <c r="Y170" s="288"/>
      <c r="Z170" s="288"/>
      <c r="AA170" s="288">
        <v>1.8</v>
      </c>
      <c r="AB170" s="288"/>
      <c r="AC170" s="288"/>
      <c r="AD170" s="288"/>
      <c r="AE170" s="288"/>
      <c r="AF170" s="316" t="s">
        <v>183</v>
      </c>
      <c r="AG170" s="316"/>
      <c r="AH170" s="316"/>
      <c r="AI170" s="316"/>
      <c r="AJ170" s="316"/>
      <c r="AK170" s="288">
        <v>1</v>
      </c>
      <c r="AL170" s="288"/>
      <c r="AM170" s="288"/>
      <c r="AN170" s="288"/>
      <c r="AO170" s="288"/>
      <c r="AP170" s="288">
        <v>68414</v>
      </c>
      <c r="AQ170" s="288"/>
      <c r="AR170" s="288"/>
      <c r="AS170" s="288"/>
      <c r="AT170" s="276"/>
      <c r="AU170" s="276"/>
      <c r="AV170" s="276"/>
      <c r="AW170" s="276"/>
      <c r="AX170" s="276"/>
      <c r="AY170" s="105"/>
      <c r="AZ170" s="122"/>
      <c r="BA170" s="36"/>
      <c r="BB170" s="37"/>
      <c r="EZ170" s="39"/>
      <c r="FA170" s="39"/>
      <c r="FB170" s="39"/>
      <c r="FC170" s="39"/>
      <c r="FD170" s="39"/>
      <c r="FE170" s="39"/>
      <c r="FF170" s="39"/>
      <c r="FG170" s="39"/>
      <c r="FH170" s="39"/>
      <c r="FI170" s="39"/>
      <c r="FJ170" s="39"/>
      <c r="FK170" s="39"/>
      <c r="FL170" s="39"/>
      <c r="FM170" s="39"/>
      <c r="FN170" s="39"/>
      <c r="FO170" s="39"/>
      <c r="FP170" s="39"/>
      <c r="FQ170" s="39"/>
      <c r="FR170" s="39"/>
      <c r="FS170" s="39"/>
      <c r="FT170" s="39"/>
      <c r="FU170" s="39"/>
      <c r="FV170" s="39"/>
      <c r="FW170" s="39"/>
      <c r="FX170" s="39"/>
      <c r="FY170" s="39"/>
      <c r="FZ170" s="39"/>
      <c r="GA170" s="39"/>
      <c r="GB170" s="39"/>
      <c r="GC170" s="39"/>
      <c r="GD170" s="39"/>
      <c r="GE170" s="39"/>
      <c r="GF170" s="39"/>
      <c r="GG170" s="39"/>
      <c r="GH170" s="39"/>
      <c r="GI170" s="39"/>
      <c r="GJ170" s="39"/>
      <c r="GK170" s="39"/>
      <c r="GL170" s="39"/>
      <c r="GM170" s="39"/>
      <c r="GN170" s="39"/>
      <c r="GO170" s="39"/>
      <c r="GP170" s="39"/>
      <c r="GQ170" s="39"/>
      <c r="GR170" s="39"/>
      <c r="GS170" s="39"/>
      <c r="GT170" s="39"/>
      <c r="GU170" s="39"/>
      <c r="GV170" s="39"/>
      <c r="GW170" s="39"/>
      <c r="GX170" s="39"/>
      <c r="GY170" s="39"/>
      <c r="GZ170" s="39"/>
      <c r="HA170" s="39"/>
      <c r="HB170" s="39"/>
      <c r="HC170" s="39"/>
      <c r="HD170" s="39"/>
      <c r="HE170" s="39"/>
      <c r="HF170" s="39"/>
      <c r="HG170" s="39"/>
      <c r="HH170" s="39"/>
      <c r="HI170" s="39"/>
      <c r="HJ170" s="39"/>
      <c r="HK170" s="39"/>
      <c r="HL170" s="39"/>
      <c r="HM170" s="39"/>
      <c r="HN170" s="39"/>
      <c r="HO170" s="39"/>
      <c r="HP170" s="39"/>
      <c r="HQ170" s="39"/>
      <c r="HR170" s="39"/>
      <c r="HS170" s="39"/>
      <c r="HT170" s="39"/>
      <c r="HU170" s="39"/>
      <c r="HV170" s="39"/>
      <c r="HW170" s="39"/>
      <c r="HX170" s="39"/>
      <c r="HY170" s="39"/>
      <c r="HZ170" s="39"/>
      <c r="IA170" s="39"/>
      <c r="IB170" s="39"/>
      <c r="IC170" s="39"/>
      <c r="ID170" s="39"/>
      <c r="IE170" s="39"/>
      <c r="IF170" s="39"/>
      <c r="IG170" s="39"/>
      <c r="IH170" s="39"/>
      <c r="II170" s="39"/>
      <c r="IJ170" s="39"/>
      <c r="IK170" s="39"/>
      <c r="IL170" s="39"/>
      <c r="IM170" s="39"/>
      <c r="IN170" s="39"/>
      <c r="IO170" s="39"/>
      <c r="IP170" s="39"/>
      <c r="IQ170" s="39"/>
      <c r="IR170" s="39"/>
      <c r="IS170" s="39"/>
      <c r="IT170" s="39"/>
      <c r="IU170" s="39"/>
      <c r="IV170" s="39"/>
    </row>
    <row r="171" spans="1:256" s="38" customFormat="1" ht="12" customHeight="1">
      <c r="A171" s="36"/>
      <c r="B171" s="318"/>
      <c r="C171" s="318"/>
      <c r="D171" s="309" t="s">
        <v>201</v>
      </c>
      <c r="E171" s="309"/>
      <c r="F171" s="309"/>
      <c r="G171" s="309"/>
      <c r="H171" s="309"/>
      <c r="I171" s="309"/>
      <c r="J171" s="309"/>
      <c r="K171" s="309"/>
      <c r="L171" s="309"/>
      <c r="M171" s="309"/>
      <c r="N171" s="309"/>
      <c r="O171" s="309"/>
      <c r="P171" s="287">
        <v>220</v>
      </c>
      <c r="Q171" s="287"/>
      <c r="R171" s="287"/>
      <c r="S171" s="288">
        <v>0.75</v>
      </c>
      <c r="T171" s="288"/>
      <c r="U171" s="288"/>
      <c r="V171" s="288"/>
      <c r="W171" s="288">
        <v>40</v>
      </c>
      <c r="X171" s="288"/>
      <c r="Y171" s="288"/>
      <c r="Z171" s="288"/>
      <c r="AA171" s="288">
        <v>1.8</v>
      </c>
      <c r="AB171" s="288"/>
      <c r="AC171" s="288"/>
      <c r="AD171" s="288"/>
      <c r="AE171" s="288"/>
      <c r="AF171" s="316" t="s">
        <v>183</v>
      </c>
      <c r="AG171" s="316"/>
      <c r="AH171" s="316"/>
      <c r="AI171" s="316"/>
      <c r="AJ171" s="316"/>
      <c r="AK171" s="288">
        <v>1</v>
      </c>
      <c r="AL171" s="288"/>
      <c r="AM171" s="288"/>
      <c r="AN171" s="288"/>
      <c r="AO171" s="288"/>
      <c r="AP171" s="288">
        <v>66168</v>
      </c>
      <c r="AQ171" s="288"/>
      <c r="AR171" s="288"/>
      <c r="AS171" s="288"/>
      <c r="AT171" s="276"/>
      <c r="AU171" s="276"/>
      <c r="AV171" s="276"/>
      <c r="AW171" s="276"/>
      <c r="AX171" s="276"/>
      <c r="AY171" s="105"/>
      <c r="AZ171" s="122"/>
      <c r="BA171" s="36"/>
      <c r="BB171" s="37"/>
      <c r="EZ171" s="39"/>
      <c r="FA171" s="39"/>
      <c r="FB171" s="39"/>
      <c r="FC171" s="39"/>
      <c r="FD171" s="39"/>
      <c r="FE171" s="39"/>
      <c r="FF171" s="39"/>
      <c r="FG171" s="39"/>
      <c r="FH171" s="39"/>
      <c r="FI171" s="39"/>
      <c r="FJ171" s="39"/>
      <c r="FK171" s="39"/>
      <c r="FL171" s="39"/>
      <c r="FM171" s="39"/>
      <c r="FN171" s="39"/>
      <c r="FO171" s="39"/>
      <c r="FP171" s="39"/>
      <c r="FQ171" s="39"/>
      <c r="FR171" s="39"/>
      <c r="FS171" s="39"/>
      <c r="FT171" s="39"/>
      <c r="FU171" s="39"/>
      <c r="FV171" s="39"/>
      <c r="FW171" s="39"/>
      <c r="FX171" s="39"/>
      <c r="FY171" s="39"/>
      <c r="FZ171" s="39"/>
      <c r="GA171" s="39"/>
      <c r="GB171" s="39"/>
      <c r="GC171" s="39"/>
      <c r="GD171" s="39"/>
      <c r="GE171" s="39"/>
      <c r="GF171" s="39"/>
      <c r="GG171" s="39"/>
      <c r="GH171" s="39"/>
      <c r="GI171" s="39"/>
      <c r="GJ171" s="39"/>
      <c r="GK171" s="39"/>
      <c r="GL171" s="39"/>
      <c r="GM171" s="39"/>
      <c r="GN171" s="39"/>
      <c r="GO171" s="39"/>
      <c r="GP171" s="39"/>
      <c r="GQ171" s="39"/>
      <c r="GR171" s="39"/>
      <c r="GS171" s="39"/>
      <c r="GT171" s="39"/>
      <c r="GU171" s="39"/>
      <c r="GV171" s="39"/>
      <c r="GW171" s="39"/>
      <c r="GX171" s="39"/>
      <c r="GY171" s="39"/>
      <c r="GZ171" s="39"/>
      <c r="HA171" s="39"/>
      <c r="HB171" s="39"/>
      <c r="HC171" s="39"/>
      <c r="HD171" s="39"/>
      <c r="HE171" s="39"/>
      <c r="HF171" s="39"/>
      <c r="HG171" s="39"/>
      <c r="HH171" s="39"/>
      <c r="HI171" s="39"/>
      <c r="HJ171" s="39"/>
      <c r="HK171" s="39"/>
      <c r="HL171" s="39"/>
      <c r="HM171" s="39"/>
      <c r="HN171" s="39"/>
      <c r="HO171" s="39"/>
      <c r="HP171" s="39"/>
      <c r="HQ171" s="39"/>
      <c r="HR171" s="39"/>
      <c r="HS171" s="39"/>
      <c r="HT171" s="39"/>
      <c r="HU171" s="39"/>
      <c r="HV171" s="39"/>
      <c r="HW171" s="39"/>
      <c r="HX171" s="39"/>
      <c r="HY171" s="39"/>
      <c r="HZ171" s="39"/>
      <c r="IA171" s="39"/>
      <c r="IB171" s="39"/>
      <c r="IC171" s="39"/>
      <c r="ID171" s="39"/>
      <c r="IE171" s="39"/>
      <c r="IF171" s="39"/>
      <c r="IG171" s="39"/>
      <c r="IH171" s="39"/>
      <c r="II171" s="39"/>
      <c r="IJ171" s="39"/>
      <c r="IK171" s="39"/>
      <c r="IL171" s="39"/>
      <c r="IM171" s="39"/>
      <c r="IN171" s="39"/>
      <c r="IO171" s="39"/>
      <c r="IP171" s="39"/>
      <c r="IQ171" s="39"/>
      <c r="IR171" s="39"/>
      <c r="IS171" s="39"/>
      <c r="IT171" s="39"/>
      <c r="IU171" s="39"/>
      <c r="IV171" s="39"/>
    </row>
    <row r="172" spans="1:256" s="38" customFormat="1" ht="12" customHeight="1">
      <c r="A172" s="36"/>
      <c r="B172" s="318"/>
      <c r="C172" s="318"/>
      <c r="D172" s="309" t="s">
        <v>202</v>
      </c>
      <c r="E172" s="309"/>
      <c r="F172" s="309"/>
      <c r="G172" s="309"/>
      <c r="H172" s="309"/>
      <c r="I172" s="309"/>
      <c r="J172" s="309"/>
      <c r="K172" s="309"/>
      <c r="L172" s="309"/>
      <c r="M172" s="309"/>
      <c r="N172" s="309"/>
      <c r="O172" s="309"/>
      <c r="P172" s="287">
        <v>380</v>
      </c>
      <c r="Q172" s="287"/>
      <c r="R172" s="287"/>
      <c r="S172" s="288">
        <v>0.75</v>
      </c>
      <c r="T172" s="288"/>
      <c r="U172" s="288"/>
      <c r="V172" s="288"/>
      <c r="W172" s="288">
        <v>40</v>
      </c>
      <c r="X172" s="288"/>
      <c r="Y172" s="288"/>
      <c r="Z172" s="288"/>
      <c r="AA172" s="288">
        <v>3.6</v>
      </c>
      <c r="AB172" s="288"/>
      <c r="AC172" s="288"/>
      <c r="AD172" s="288"/>
      <c r="AE172" s="288"/>
      <c r="AF172" s="316" t="s">
        <v>183</v>
      </c>
      <c r="AG172" s="316"/>
      <c r="AH172" s="316"/>
      <c r="AI172" s="316"/>
      <c r="AJ172" s="316"/>
      <c r="AK172" s="288">
        <v>1</v>
      </c>
      <c r="AL172" s="288"/>
      <c r="AM172" s="288"/>
      <c r="AN172" s="288"/>
      <c r="AO172" s="288"/>
      <c r="AP172" s="288">
        <v>103024</v>
      </c>
      <c r="AQ172" s="288"/>
      <c r="AR172" s="288"/>
      <c r="AS172" s="288"/>
      <c r="AT172" s="276"/>
      <c r="AU172" s="276"/>
      <c r="AV172" s="276"/>
      <c r="AW172" s="276"/>
      <c r="AX172" s="276"/>
      <c r="AY172" s="105"/>
      <c r="AZ172" s="122"/>
      <c r="BA172" s="36"/>
      <c r="BB172" s="37"/>
      <c r="EZ172" s="39"/>
      <c r="FA172" s="39"/>
      <c r="FB172" s="39"/>
      <c r="FC172" s="39"/>
      <c r="FD172" s="39"/>
      <c r="FE172" s="39"/>
      <c r="FF172" s="39"/>
      <c r="FG172" s="39"/>
      <c r="FH172" s="39"/>
      <c r="FI172" s="39"/>
      <c r="FJ172" s="39"/>
      <c r="FK172" s="39"/>
      <c r="FL172" s="39"/>
      <c r="FM172" s="39"/>
      <c r="FN172" s="39"/>
      <c r="FO172" s="39"/>
      <c r="FP172" s="39"/>
      <c r="FQ172" s="39"/>
      <c r="FR172" s="39"/>
      <c r="FS172" s="39"/>
      <c r="FT172" s="39"/>
      <c r="FU172" s="39"/>
      <c r="FV172" s="39"/>
      <c r="FW172" s="39"/>
      <c r="FX172" s="39"/>
      <c r="FY172" s="39"/>
      <c r="FZ172" s="39"/>
      <c r="GA172" s="39"/>
      <c r="GB172" s="39"/>
      <c r="GC172" s="39"/>
      <c r="GD172" s="39"/>
      <c r="GE172" s="39"/>
      <c r="GF172" s="39"/>
      <c r="GG172" s="39"/>
      <c r="GH172" s="39"/>
      <c r="GI172" s="39"/>
      <c r="GJ172" s="39"/>
      <c r="GK172" s="39"/>
      <c r="GL172" s="39"/>
      <c r="GM172" s="39"/>
      <c r="GN172" s="39"/>
      <c r="GO172" s="39"/>
      <c r="GP172" s="39"/>
      <c r="GQ172" s="39"/>
      <c r="GR172" s="39"/>
      <c r="GS172" s="39"/>
      <c r="GT172" s="39"/>
      <c r="GU172" s="39"/>
      <c r="GV172" s="39"/>
      <c r="GW172" s="39"/>
      <c r="GX172" s="39"/>
      <c r="GY172" s="39"/>
      <c r="GZ172" s="39"/>
      <c r="HA172" s="39"/>
      <c r="HB172" s="39"/>
      <c r="HC172" s="39"/>
      <c r="HD172" s="39"/>
      <c r="HE172" s="39"/>
      <c r="HF172" s="39"/>
      <c r="HG172" s="39"/>
      <c r="HH172" s="39"/>
      <c r="HI172" s="39"/>
      <c r="HJ172" s="39"/>
      <c r="HK172" s="39"/>
      <c r="HL172" s="39"/>
      <c r="HM172" s="39"/>
      <c r="HN172" s="39"/>
      <c r="HO172" s="39"/>
      <c r="HP172" s="39"/>
      <c r="HQ172" s="39"/>
      <c r="HR172" s="39"/>
      <c r="HS172" s="39"/>
      <c r="HT172" s="39"/>
      <c r="HU172" s="39"/>
      <c r="HV172" s="39"/>
      <c r="HW172" s="39"/>
      <c r="HX172" s="39"/>
      <c r="HY172" s="39"/>
      <c r="HZ172" s="39"/>
      <c r="IA172" s="39"/>
      <c r="IB172" s="39"/>
      <c r="IC172" s="39"/>
      <c r="ID172" s="39"/>
      <c r="IE172" s="39"/>
      <c r="IF172" s="39"/>
      <c r="IG172" s="39"/>
      <c r="IH172" s="39"/>
      <c r="II172" s="39"/>
      <c r="IJ172" s="39"/>
      <c r="IK172" s="39"/>
      <c r="IL172" s="39"/>
      <c r="IM172" s="39"/>
      <c r="IN172" s="39"/>
      <c r="IO172" s="39"/>
      <c r="IP172" s="39"/>
      <c r="IQ172" s="39"/>
      <c r="IR172" s="39"/>
      <c r="IS172" s="39"/>
      <c r="IT172" s="39"/>
      <c r="IU172" s="39"/>
      <c r="IV172" s="39"/>
    </row>
    <row r="173" spans="1:256" s="38" customFormat="1" ht="12" customHeight="1">
      <c r="A173" s="36"/>
      <c r="B173" s="318"/>
      <c r="C173" s="318"/>
      <c r="D173" s="309" t="s">
        <v>203</v>
      </c>
      <c r="E173" s="309"/>
      <c r="F173" s="309"/>
      <c r="G173" s="309"/>
      <c r="H173" s="309"/>
      <c r="I173" s="309"/>
      <c r="J173" s="309"/>
      <c r="K173" s="309"/>
      <c r="L173" s="309"/>
      <c r="M173" s="309"/>
      <c r="N173" s="309"/>
      <c r="O173" s="309"/>
      <c r="P173" s="287">
        <v>220</v>
      </c>
      <c r="Q173" s="287"/>
      <c r="R173" s="287"/>
      <c r="S173" s="288">
        <v>0.75</v>
      </c>
      <c r="T173" s="288"/>
      <c r="U173" s="288"/>
      <c r="V173" s="288"/>
      <c r="W173" s="288">
        <v>40</v>
      </c>
      <c r="X173" s="288"/>
      <c r="Y173" s="288"/>
      <c r="Z173" s="288"/>
      <c r="AA173" s="288">
        <v>3.6</v>
      </c>
      <c r="AB173" s="288"/>
      <c r="AC173" s="288"/>
      <c r="AD173" s="288"/>
      <c r="AE173" s="288"/>
      <c r="AF173" s="316" t="s">
        <v>183</v>
      </c>
      <c r="AG173" s="316"/>
      <c r="AH173" s="316"/>
      <c r="AI173" s="316"/>
      <c r="AJ173" s="316"/>
      <c r="AK173" s="288">
        <v>1</v>
      </c>
      <c r="AL173" s="288"/>
      <c r="AM173" s="288"/>
      <c r="AN173" s="288"/>
      <c r="AO173" s="288"/>
      <c r="AP173" s="288">
        <v>100778</v>
      </c>
      <c r="AQ173" s="288"/>
      <c r="AR173" s="288"/>
      <c r="AS173" s="288"/>
      <c r="AT173" s="276"/>
      <c r="AU173" s="276"/>
      <c r="AV173" s="276"/>
      <c r="AW173" s="276"/>
      <c r="AX173" s="276"/>
      <c r="AY173" s="105"/>
      <c r="AZ173" s="122"/>
      <c r="BA173" s="36"/>
      <c r="BB173" s="37"/>
      <c r="EZ173" s="39"/>
      <c r="FA173" s="39"/>
      <c r="FB173" s="39"/>
      <c r="FC173" s="39"/>
      <c r="FD173" s="39"/>
      <c r="FE173" s="39"/>
      <c r="FF173" s="39"/>
      <c r="FG173" s="39"/>
      <c r="FH173" s="39"/>
      <c r="FI173" s="39"/>
      <c r="FJ173" s="39"/>
      <c r="FK173" s="39"/>
      <c r="FL173" s="39"/>
      <c r="FM173" s="39"/>
      <c r="FN173" s="39"/>
      <c r="FO173" s="39"/>
      <c r="FP173" s="39"/>
      <c r="FQ173" s="39"/>
      <c r="FR173" s="39"/>
      <c r="FS173" s="39"/>
      <c r="FT173" s="39"/>
      <c r="FU173" s="39"/>
      <c r="FV173" s="39"/>
      <c r="FW173" s="39"/>
      <c r="FX173" s="39"/>
      <c r="FY173" s="39"/>
      <c r="FZ173" s="39"/>
      <c r="GA173" s="39"/>
      <c r="GB173" s="39"/>
      <c r="GC173" s="39"/>
      <c r="GD173" s="39"/>
      <c r="GE173" s="39"/>
      <c r="GF173" s="39"/>
      <c r="GG173" s="39"/>
      <c r="GH173" s="39"/>
      <c r="GI173" s="39"/>
      <c r="GJ173" s="39"/>
      <c r="GK173" s="39"/>
      <c r="GL173" s="39"/>
      <c r="GM173" s="39"/>
      <c r="GN173" s="39"/>
      <c r="GO173" s="39"/>
      <c r="GP173" s="39"/>
      <c r="GQ173" s="39"/>
      <c r="GR173" s="39"/>
      <c r="GS173" s="39"/>
      <c r="GT173" s="39"/>
      <c r="GU173" s="39"/>
      <c r="GV173" s="39"/>
      <c r="GW173" s="39"/>
      <c r="GX173" s="39"/>
      <c r="GY173" s="39"/>
      <c r="GZ173" s="39"/>
      <c r="HA173" s="39"/>
      <c r="HB173" s="39"/>
      <c r="HC173" s="39"/>
      <c r="HD173" s="39"/>
      <c r="HE173" s="39"/>
      <c r="HF173" s="39"/>
      <c r="HG173" s="39"/>
      <c r="HH173" s="39"/>
      <c r="HI173" s="39"/>
      <c r="HJ173" s="39"/>
      <c r="HK173" s="39"/>
      <c r="HL173" s="39"/>
      <c r="HM173" s="39"/>
      <c r="HN173" s="39"/>
      <c r="HO173" s="39"/>
      <c r="HP173" s="39"/>
      <c r="HQ173" s="39"/>
      <c r="HR173" s="39"/>
      <c r="HS173" s="39"/>
      <c r="HT173" s="39"/>
      <c r="HU173" s="39"/>
      <c r="HV173" s="39"/>
      <c r="HW173" s="39"/>
      <c r="HX173" s="39"/>
      <c r="HY173" s="39"/>
      <c r="HZ173" s="39"/>
      <c r="IA173" s="39"/>
      <c r="IB173" s="39"/>
      <c r="IC173" s="39"/>
      <c r="ID173" s="39"/>
      <c r="IE173" s="39"/>
      <c r="IF173" s="39"/>
      <c r="IG173" s="39"/>
      <c r="IH173" s="39"/>
      <c r="II173" s="39"/>
      <c r="IJ173" s="39"/>
      <c r="IK173" s="39"/>
      <c r="IL173" s="39"/>
      <c r="IM173" s="39"/>
      <c r="IN173" s="39"/>
      <c r="IO173" s="39"/>
      <c r="IP173" s="39"/>
      <c r="IQ173" s="39"/>
      <c r="IR173" s="39"/>
      <c r="IS173" s="39"/>
      <c r="IT173" s="39"/>
      <c r="IU173" s="39"/>
      <c r="IV173" s="39"/>
    </row>
    <row r="174" spans="1:256" s="38" customFormat="1" ht="12" customHeight="1">
      <c r="A174" s="36"/>
      <c r="B174" s="318"/>
      <c r="C174" s="318"/>
      <c r="D174" s="309" t="s">
        <v>204</v>
      </c>
      <c r="E174" s="309"/>
      <c r="F174" s="309"/>
      <c r="G174" s="309"/>
      <c r="H174" s="309"/>
      <c r="I174" s="309"/>
      <c r="J174" s="309"/>
      <c r="K174" s="309"/>
      <c r="L174" s="309"/>
      <c r="M174" s="309"/>
      <c r="N174" s="309"/>
      <c r="O174" s="309"/>
      <c r="P174" s="287">
        <v>380</v>
      </c>
      <c r="Q174" s="287"/>
      <c r="R174" s="287"/>
      <c r="S174" s="288">
        <v>0.75</v>
      </c>
      <c r="T174" s="288"/>
      <c r="U174" s="288"/>
      <c r="V174" s="288"/>
      <c r="W174" s="288">
        <v>40</v>
      </c>
      <c r="X174" s="288"/>
      <c r="Y174" s="288"/>
      <c r="Z174" s="288"/>
      <c r="AA174" s="288">
        <v>3.6</v>
      </c>
      <c r="AB174" s="288"/>
      <c r="AC174" s="288"/>
      <c r="AD174" s="288"/>
      <c r="AE174" s="288"/>
      <c r="AF174" s="316" t="s">
        <v>183</v>
      </c>
      <c r="AG174" s="316"/>
      <c r="AH174" s="316"/>
      <c r="AI174" s="316"/>
      <c r="AJ174" s="316"/>
      <c r="AK174" s="288">
        <v>1</v>
      </c>
      <c r="AL174" s="288"/>
      <c r="AM174" s="288"/>
      <c r="AN174" s="288"/>
      <c r="AO174" s="288"/>
      <c r="AP174" s="288">
        <v>68002</v>
      </c>
      <c r="AQ174" s="288"/>
      <c r="AR174" s="288"/>
      <c r="AS174" s="288"/>
      <c r="AT174" s="276"/>
      <c r="AU174" s="276"/>
      <c r="AV174" s="276"/>
      <c r="AW174" s="276"/>
      <c r="AX174" s="276"/>
      <c r="AY174" s="105"/>
      <c r="AZ174" s="122"/>
      <c r="BA174" s="36"/>
      <c r="BB174" s="37"/>
      <c r="EZ174" s="39"/>
      <c r="FA174" s="39"/>
      <c r="FB174" s="39"/>
      <c r="FC174" s="39"/>
      <c r="FD174" s="39"/>
      <c r="FE174" s="39"/>
      <c r="FF174" s="39"/>
      <c r="FG174" s="39"/>
      <c r="FH174" s="39"/>
      <c r="FI174" s="39"/>
      <c r="FJ174" s="39"/>
      <c r="FK174" s="39"/>
      <c r="FL174" s="39"/>
      <c r="FM174" s="39"/>
      <c r="FN174" s="39"/>
      <c r="FO174" s="39"/>
      <c r="FP174" s="39"/>
      <c r="FQ174" s="39"/>
      <c r="FR174" s="39"/>
      <c r="FS174" s="39"/>
      <c r="FT174" s="39"/>
      <c r="FU174" s="39"/>
      <c r="FV174" s="39"/>
      <c r="FW174" s="39"/>
      <c r="FX174" s="39"/>
      <c r="FY174" s="39"/>
      <c r="FZ174" s="39"/>
      <c r="GA174" s="39"/>
      <c r="GB174" s="39"/>
      <c r="GC174" s="39"/>
      <c r="GD174" s="39"/>
      <c r="GE174" s="39"/>
      <c r="GF174" s="39"/>
      <c r="GG174" s="39"/>
      <c r="GH174" s="39"/>
      <c r="GI174" s="39"/>
      <c r="GJ174" s="39"/>
      <c r="GK174" s="39"/>
      <c r="GL174" s="39"/>
      <c r="GM174" s="39"/>
      <c r="GN174" s="39"/>
      <c r="GO174" s="39"/>
      <c r="GP174" s="39"/>
      <c r="GQ174" s="39"/>
      <c r="GR174" s="39"/>
      <c r="GS174" s="39"/>
      <c r="GT174" s="39"/>
      <c r="GU174" s="39"/>
      <c r="GV174" s="39"/>
      <c r="GW174" s="39"/>
      <c r="GX174" s="39"/>
      <c r="GY174" s="39"/>
      <c r="GZ174" s="39"/>
      <c r="HA174" s="39"/>
      <c r="HB174" s="39"/>
      <c r="HC174" s="39"/>
      <c r="HD174" s="39"/>
      <c r="HE174" s="39"/>
      <c r="HF174" s="39"/>
      <c r="HG174" s="39"/>
      <c r="HH174" s="39"/>
      <c r="HI174" s="39"/>
      <c r="HJ174" s="39"/>
      <c r="HK174" s="39"/>
      <c r="HL174" s="39"/>
      <c r="HM174" s="39"/>
      <c r="HN174" s="39"/>
      <c r="HO174" s="39"/>
      <c r="HP174" s="39"/>
      <c r="HQ174" s="39"/>
      <c r="HR174" s="39"/>
      <c r="HS174" s="39"/>
      <c r="HT174" s="39"/>
      <c r="HU174" s="39"/>
      <c r="HV174" s="39"/>
      <c r="HW174" s="39"/>
      <c r="HX174" s="39"/>
      <c r="HY174" s="39"/>
      <c r="HZ174" s="39"/>
      <c r="IA174" s="39"/>
      <c r="IB174" s="39"/>
      <c r="IC174" s="39"/>
      <c r="ID174" s="39"/>
      <c r="IE174" s="39"/>
      <c r="IF174" s="39"/>
      <c r="IG174" s="39"/>
      <c r="IH174" s="39"/>
      <c r="II174" s="39"/>
      <c r="IJ174" s="39"/>
      <c r="IK174" s="39"/>
      <c r="IL174" s="39"/>
      <c r="IM174" s="39"/>
      <c r="IN174" s="39"/>
      <c r="IO174" s="39"/>
      <c r="IP174" s="39"/>
      <c r="IQ174" s="39"/>
      <c r="IR174" s="39"/>
      <c r="IS174" s="39"/>
      <c r="IT174" s="39"/>
      <c r="IU174" s="39"/>
      <c r="IV174" s="39"/>
    </row>
    <row r="175" spans="1:256" s="38" customFormat="1" ht="12" customHeight="1">
      <c r="A175" s="36"/>
      <c r="B175" s="318"/>
      <c r="C175" s="318"/>
      <c r="D175" s="309" t="s">
        <v>205</v>
      </c>
      <c r="E175" s="309"/>
      <c r="F175" s="309"/>
      <c r="G175" s="309"/>
      <c r="H175" s="309"/>
      <c r="I175" s="309"/>
      <c r="J175" s="309"/>
      <c r="K175" s="309"/>
      <c r="L175" s="309"/>
      <c r="M175" s="309"/>
      <c r="N175" s="309"/>
      <c r="O175" s="309"/>
      <c r="P175" s="287">
        <v>220</v>
      </c>
      <c r="Q175" s="287"/>
      <c r="R175" s="287"/>
      <c r="S175" s="288">
        <v>0.75</v>
      </c>
      <c r="T175" s="288"/>
      <c r="U175" s="288"/>
      <c r="V175" s="288"/>
      <c r="W175" s="288">
        <v>40</v>
      </c>
      <c r="X175" s="288"/>
      <c r="Y175" s="288"/>
      <c r="Z175" s="288"/>
      <c r="AA175" s="288">
        <v>3.6</v>
      </c>
      <c r="AB175" s="288"/>
      <c r="AC175" s="288"/>
      <c r="AD175" s="288"/>
      <c r="AE175" s="288"/>
      <c r="AF175" s="316" t="s">
        <v>183</v>
      </c>
      <c r="AG175" s="316"/>
      <c r="AH175" s="316"/>
      <c r="AI175" s="316"/>
      <c r="AJ175" s="316"/>
      <c r="AK175" s="288">
        <v>1</v>
      </c>
      <c r="AL175" s="288"/>
      <c r="AM175" s="288"/>
      <c r="AN175" s="288"/>
      <c r="AO175" s="288"/>
      <c r="AP175" s="288">
        <v>65756</v>
      </c>
      <c r="AQ175" s="288"/>
      <c r="AR175" s="288"/>
      <c r="AS175" s="288"/>
      <c r="AT175" s="276"/>
      <c r="AU175" s="276"/>
      <c r="AV175" s="276"/>
      <c r="AW175" s="276"/>
      <c r="AX175" s="276"/>
      <c r="AY175" s="105"/>
      <c r="AZ175" s="122"/>
      <c r="BA175" s="36"/>
      <c r="BB175" s="37"/>
      <c r="EZ175" s="39"/>
      <c r="FA175" s="39"/>
      <c r="FB175" s="39"/>
      <c r="FC175" s="39"/>
      <c r="FD175" s="39"/>
      <c r="FE175" s="39"/>
      <c r="FF175" s="39"/>
      <c r="FG175" s="39"/>
      <c r="FH175" s="39"/>
      <c r="FI175" s="39"/>
      <c r="FJ175" s="39"/>
      <c r="FK175" s="39"/>
      <c r="FL175" s="39"/>
      <c r="FM175" s="39"/>
      <c r="FN175" s="39"/>
      <c r="FO175" s="39"/>
      <c r="FP175" s="39"/>
      <c r="FQ175" s="39"/>
      <c r="FR175" s="39"/>
      <c r="FS175" s="39"/>
      <c r="FT175" s="39"/>
      <c r="FU175" s="39"/>
      <c r="FV175" s="39"/>
      <c r="FW175" s="39"/>
      <c r="FX175" s="39"/>
      <c r="FY175" s="39"/>
      <c r="FZ175" s="39"/>
      <c r="GA175" s="39"/>
      <c r="GB175" s="39"/>
      <c r="GC175" s="39"/>
      <c r="GD175" s="39"/>
      <c r="GE175" s="39"/>
      <c r="GF175" s="39"/>
      <c r="GG175" s="39"/>
      <c r="GH175" s="39"/>
      <c r="GI175" s="39"/>
      <c r="GJ175" s="39"/>
      <c r="GK175" s="39"/>
      <c r="GL175" s="39"/>
      <c r="GM175" s="39"/>
      <c r="GN175" s="39"/>
      <c r="GO175" s="39"/>
      <c r="GP175" s="39"/>
      <c r="GQ175" s="39"/>
      <c r="GR175" s="39"/>
      <c r="GS175" s="39"/>
      <c r="GT175" s="39"/>
      <c r="GU175" s="39"/>
      <c r="GV175" s="39"/>
      <c r="GW175" s="39"/>
      <c r="GX175" s="39"/>
      <c r="GY175" s="39"/>
      <c r="GZ175" s="39"/>
      <c r="HA175" s="39"/>
      <c r="HB175" s="39"/>
      <c r="HC175" s="39"/>
      <c r="HD175" s="39"/>
      <c r="HE175" s="39"/>
      <c r="HF175" s="39"/>
      <c r="HG175" s="39"/>
      <c r="HH175" s="39"/>
      <c r="HI175" s="39"/>
      <c r="HJ175" s="39"/>
      <c r="HK175" s="39"/>
      <c r="HL175" s="39"/>
      <c r="HM175" s="39"/>
      <c r="HN175" s="39"/>
      <c r="HO175" s="39"/>
      <c r="HP175" s="39"/>
      <c r="HQ175" s="39"/>
      <c r="HR175" s="39"/>
      <c r="HS175" s="39"/>
      <c r="HT175" s="39"/>
      <c r="HU175" s="39"/>
      <c r="HV175" s="39"/>
      <c r="HW175" s="39"/>
      <c r="HX175" s="39"/>
      <c r="HY175" s="39"/>
      <c r="HZ175" s="39"/>
      <c r="IA175" s="39"/>
      <c r="IB175" s="39"/>
      <c r="IC175" s="39"/>
      <c r="ID175" s="39"/>
      <c r="IE175" s="39"/>
      <c r="IF175" s="39"/>
      <c r="IG175" s="39"/>
      <c r="IH175" s="39"/>
      <c r="II175" s="39"/>
      <c r="IJ175" s="39"/>
      <c r="IK175" s="39"/>
      <c r="IL175" s="39"/>
      <c r="IM175" s="39"/>
      <c r="IN175" s="39"/>
      <c r="IO175" s="39"/>
      <c r="IP175" s="39"/>
      <c r="IQ175" s="39"/>
      <c r="IR175" s="39"/>
      <c r="IS175" s="39"/>
      <c r="IT175" s="39"/>
      <c r="IU175" s="39"/>
      <c r="IV175" s="39"/>
    </row>
    <row r="176" spans="1:256" s="38" customFormat="1" ht="12" customHeight="1">
      <c r="A176" s="36"/>
      <c r="B176" s="318"/>
      <c r="C176" s="318"/>
      <c r="D176" s="309" t="s">
        <v>206</v>
      </c>
      <c r="E176" s="309"/>
      <c r="F176" s="309"/>
      <c r="G176" s="309"/>
      <c r="H176" s="309"/>
      <c r="I176" s="309"/>
      <c r="J176" s="309"/>
      <c r="K176" s="309"/>
      <c r="L176" s="309"/>
      <c r="M176" s="309"/>
      <c r="N176" s="309"/>
      <c r="O176" s="309"/>
      <c r="P176" s="287">
        <v>380</v>
      </c>
      <c r="Q176" s="287"/>
      <c r="R176" s="287"/>
      <c r="S176" s="288">
        <v>1.5</v>
      </c>
      <c r="T176" s="288"/>
      <c r="U176" s="288"/>
      <c r="V176" s="288"/>
      <c r="W176" s="288">
        <v>40</v>
      </c>
      <c r="X176" s="288"/>
      <c r="Y176" s="288"/>
      <c r="Z176" s="288"/>
      <c r="AA176" s="288">
        <v>1.5</v>
      </c>
      <c r="AB176" s="288"/>
      <c r="AC176" s="288"/>
      <c r="AD176" s="288"/>
      <c r="AE176" s="288"/>
      <c r="AF176" s="316" t="s">
        <v>183</v>
      </c>
      <c r="AG176" s="316"/>
      <c r="AH176" s="316"/>
      <c r="AI176" s="316"/>
      <c r="AJ176" s="316"/>
      <c r="AK176" s="288">
        <v>1</v>
      </c>
      <c r="AL176" s="288"/>
      <c r="AM176" s="288"/>
      <c r="AN176" s="288"/>
      <c r="AO176" s="288"/>
      <c r="AP176" s="288">
        <v>109493</v>
      </c>
      <c r="AQ176" s="288"/>
      <c r="AR176" s="288"/>
      <c r="AS176" s="288"/>
      <c r="AT176" s="276"/>
      <c r="AU176" s="276"/>
      <c r="AV176" s="276"/>
      <c r="AW176" s="276"/>
      <c r="AX176" s="276"/>
      <c r="AY176" s="105"/>
      <c r="AZ176" s="122"/>
      <c r="BA176" s="36"/>
      <c r="BB176" s="37"/>
      <c r="EZ176" s="39"/>
      <c r="FA176" s="39"/>
      <c r="FB176" s="39"/>
      <c r="FC176" s="39"/>
      <c r="FD176" s="39"/>
      <c r="FE176" s="39"/>
      <c r="FF176" s="39"/>
      <c r="FG176" s="39"/>
      <c r="FH176" s="39"/>
      <c r="FI176" s="39"/>
      <c r="FJ176" s="39"/>
      <c r="FK176" s="39"/>
      <c r="FL176" s="39"/>
      <c r="FM176" s="39"/>
      <c r="FN176" s="39"/>
      <c r="FO176" s="39"/>
      <c r="FP176" s="39"/>
      <c r="FQ176" s="39"/>
      <c r="FR176" s="39"/>
      <c r="FS176" s="39"/>
      <c r="FT176" s="39"/>
      <c r="FU176" s="39"/>
      <c r="FV176" s="39"/>
      <c r="FW176" s="39"/>
      <c r="FX176" s="39"/>
      <c r="FY176" s="39"/>
      <c r="FZ176" s="39"/>
      <c r="GA176" s="39"/>
      <c r="GB176" s="39"/>
      <c r="GC176" s="39"/>
      <c r="GD176" s="39"/>
      <c r="GE176" s="39"/>
      <c r="GF176" s="39"/>
      <c r="GG176" s="39"/>
      <c r="GH176" s="39"/>
      <c r="GI176" s="39"/>
      <c r="GJ176" s="39"/>
      <c r="GK176" s="39"/>
      <c r="GL176" s="39"/>
      <c r="GM176" s="39"/>
      <c r="GN176" s="39"/>
      <c r="GO176" s="39"/>
      <c r="GP176" s="39"/>
      <c r="GQ176" s="39"/>
      <c r="GR176" s="39"/>
      <c r="GS176" s="39"/>
      <c r="GT176" s="39"/>
      <c r="GU176" s="39"/>
      <c r="GV176" s="39"/>
      <c r="GW176" s="39"/>
      <c r="GX176" s="39"/>
      <c r="GY176" s="39"/>
      <c r="GZ176" s="39"/>
      <c r="HA176" s="39"/>
      <c r="HB176" s="39"/>
      <c r="HC176" s="39"/>
      <c r="HD176" s="39"/>
      <c r="HE176" s="39"/>
      <c r="HF176" s="39"/>
      <c r="HG176" s="39"/>
      <c r="HH176" s="39"/>
      <c r="HI176" s="39"/>
      <c r="HJ176" s="39"/>
      <c r="HK176" s="39"/>
      <c r="HL176" s="39"/>
      <c r="HM176" s="39"/>
      <c r="HN176" s="39"/>
      <c r="HO176" s="39"/>
      <c r="HP176" s="39"/>
      <c r="HQ176" s="39"/>
      <c r="HR176" s="39"/>
      <c r="HS176" s="39"/>
      <c r="HT176" s="39"/>
      <c r="HU176" s="39"/>
      <c r="HV176" s="39"/>
      <c r="HW176" s="39"/>
      <c r="HX176" s="39"/>
      <c r="HY176" s="39"/>
      <c r="HZ176" s="39"/>
      <c r="IA176" s="39"/>
      <c r="IB176" s="39"/>
      <c r="IC176" s="39"/>
      <c r="ID176" s="39"/>
      <c r="IE176" s="39"/>
      <c r="IF176" s="39"/>
      <c r="IG176" s="39"/>
      <c r="IH176" s="39"/>
      <c r="II176" s="39"/>
      <c r="IJ176" s="39"/>
      <c r="IK176" s="39"/>
      <c r="IL176" s="39"/>
      <c r="IM176" s="39"/>
      <c r="IN176" s="39"/>
      <c r="IO176" s="39"/>
      <c r="IP176" s="39"/>
      <c r="IQ176" s="39"/>
      <c r="IR176" s="39"/>
      <c r="IS176" s="39"/>
      <c r="IT176" s="39"/>
      <c r="IU176" s="39"/>
      <c r="IV176" s="39"/>
    </row>
    <row r="177" spans="1:256" s="38" customFormat="1" ht="12" customHeight="1">
      <c r="A177" s="36"/>
      <c r="B177" s="318"/>
      <c r="C177" s="318"/>
      <c r="D177" s="309" t="s">
        <v>207</v>
      </c>
      <c r="E177" s="309"/>
      <c r="F177" s="309"/>
      <c r="G177" s="309"/>
      <c r="H177" s="309"/>
      <c r="I177" s="309"/>
      <c r="J177" s="309"/>
      <c r="K177" s="309"/>
      <c r="L177" s="309"/>
      <c r="M177" s="309"/>
      <c r="N177" s="309"/>
      <c r="O177" s="309"/>
      <c r="P177" s="287">
        <v>220</v>
      </c>
      <c r="Q177" s="287"/>
      <c r="R177" s="287"/>
      <c r="S177" s="288">
        <v>1.5</v>
      </c>
      <c r="T177" s="288"/>
      <c r="U177" s="288"/>
      <c r="V177" s="288"/>
      <c r="W177" s="288">
        <v>40</v>
      </c>
      <c r="X177" s="288"/>
      <c r="Y177" s="288"/>
      <c r="Z177" s="288"/>
      <c r="AA177" s="288">
        <v>1.5</v>
      </c>
      <c r="AB177" s="288"/>
      <c r="AC177" s="288"/>
      <c r="AD177" s="288"/>
      <c r="AE177" s="288"/>
      <c r="AF177" s="316" t="s">
        <v>183</v>
      </c>
      <c r="AG177" s="316"/>
      <c r="AH177" s="316"/>
      <c r="AI177" s="316"/>
      <c r="AJ177" s="316"/>
      <c r="AK177" s="288">
        <v>1</v>
      </c>
      <c r="AL177" s="288"/>
      <c r="AM177" s="288"/>
      <c r="AN177" s="288"/>
      <c r="AO177" s="288"/>
      <c r="AP177" s="288">
        <v>106637</v>
      </c>
      <c r="AQ177" s="288"/>
      <c r="AR177" s="288"/>
      <c r="AS177" s="288"/>
      <c r="AT177" s="276"/>
      <c r="AU177" s="276"/>
      <c r="AV177" s="276"/>
      <c r="AW177" s="276"/>
      <c r="AX177" s="276"/>
      <c r="AY177" s="105"/>
      <c r="AZ177" s="122"/>
      <c r="BA177" s="36"/>
      <c r="BB177" s="37"/>
      <c r="EZ177" s="39"/>
      <c r="FA177" s="39"/>
      <c r="FB177" s="39"/>
      <c r="FC177" s="39"/>
      <c r="FD177" s="39"/>
      <c r="FE177" s="39"/>
      <c r="FF177" s="39"/>
      <c r="FG177" s="39"/>
      <c r="FH177" s="39"/>
      <c r="FI177" s="39"/>
      <c r="FJ177" s="39"/>
      <c r="FK177" s="39"/>
      <c r="FL177" s="39"/>
      <c r="FM177" s="39"/>
      <c r="FN177" s="39"/>
      <c r="FO177" s="39"/>
      <c r="FP177" s="39"/>
      <c r="FQ177" s="39"/>
      <c r="FR177" s="39"/>
      <c r="FS177" s="39"/>
      <c r="FT177" s="39"/>
      <c r="FU177" s="39"/>
      <c r="FV177" s="39"/>
      <c r="FW177" s="39"/>
      <c r="FX177" s="39"/>
      <c r="FY177" s="39"/>
      <c r="FZ177" s="39"/>
      <c r="GA177" s="39"/>
      <c r="GB177" s="39"/>
      <c r="GC177" s="39"/>
      <c r="GD177" s="39"/>
      <c r="GE177" s="39"/>
      <c r="GF177" s="39"/>
      <c r="GG177" s="39"/>
      <c r="GH177" s="39"/>
      <c r="GI177" s="39"/>
      <c r="GJ177" s="39"/>
      <c r="GK177" s="39"/>
      <c r="GL177" s="39"/>
      <c r="GM177" s="39"/>
      <c r="GN177" s="39"/>
      <c r="GO177" s="39"/>
      <c r="GP177" s="39"/>
      <c r="GQ177" s="39"/>
      <c r="GR177" s="39"/>
      <c r="GS177" s="39"/>
      <c r="GT177" s="39"/>
      <c r="GU177" s="39"/>
      <c r="GV177" s="39"/>
      <c r="GW177" s="39"/>
      <c r="GX177" s="39"/>
      <c r="GY177" s="39"/>
      <c r="GZ177" s="39"/>
      <c r="HA177" s="39"/>
      <c r="HB177" s="39"/>
      <c r="HC177" s="39"/>
      <c r="HD177" s="39"/>
      <c r="HE177" s="39"/>
      <c r="HF177" s="39"/>
      <c r="HG177" s="39"/>
      <c r="HH177" s="39"/>
      <c r="HI177" s="39"/>
      <c r="HJ177" s="39"/>
      <c r="HK177" s="39"/>
      <c r="HL177" s="39"/>
      <c r="HM177" s="39"/>
      <c r="HN177" s="39"/>
      <c r="HO177" s="39"/>
      <c r="HP177" s="39"/>
      <c r="HQ177" s="39"/>
      <c r="HR177" s="39"/>
      <c r="HS177" s="39"/>
      <c r="HT177" s="39"/>
      <c r="HU177" s="39"/>
      <c r="HV177" s="39"/>
      <c r="HW177" s="39"/>
      <c r="HX177" s="39"/>
      <c r="HY177" s="39"/>
      <c r="HZ177" s="39"/>
      <c r="IA177" s="39"/>
      <c r="IB177" s="39"/>
      <c r="IC177" s="39"/>
      <c r="ID177" s="39"/>
      <c r="IE177" s="39"/>
      <c r="IF177" s="39"/>
      <c r="IG177" s="39"/>
      <c r="IH177" s="39"/>
      <c r="II177" s="39"/>
      <c r="IJ177" s="39"/>
      <c r="IK177" s="39"/>
      <c r="IL177" s="39"/>
      <c r="IM177" s="39"/>
      <c r="IN177" s="39"/>
      <c r="IO177" s="39"/>
      <c r="IP177" s="39"/>
      <c r="IQ177" s="39"/>
      <c r="IR177" s="39"/>
      <c r="IS177" s="39"/>
      <c r="IT177" s="39"/>
      <c r="IU177" s="39"/>
      <c r="IV177" s="39"/>
    </row>
    <row r="178" spans="1:256" s="38" customFormat="1" ht="19.5" customHeight="1">
      <c r="A178" s="36"/>
      <c r="B178" s="318"/>
      <c r="C178" s="318"/>
      <c r="D178" s="315" t="s">
        <v>208</v>
      </c>
      <c r="E178" s="315"/>
      <c r="F178" s="315"/>
      <c r="G178" s="315"/>
      <c r="H178" s="315"/>
      <c r="I178" s="315"/>
      <c r="J178" s="315"/>
      <c r="K178" s="315"/>
      <c r="L178" s="315"/>
      <c r="M178" s="315"/>
      <c r="N178" s="315"/>
      <c r="O178" s="315"/>
      <c r="P178" s="315"/>
      <c r="Q178" s="315"/>
      <c r="R178" s="315"/>
      <c r="S178" s="315"/>
      <c r="T178" s="315"/>
      <c r="U178" s="315"/>
      <c r="V178" s="315"/>
      <c r="W178" s="315"/>
      <c r="X178" s="315"/>
      <c r="Y178" s="315"/>
      <c r="Z178" s="315"/>
      <c r="AA178" s="315"/>
      <c r="AB178" s="315"/>
      <c r="AC178" s="315"/>
      <c r="AD178" s="315"/>
      <c r="AE178" s="315"/>
      <c r="AF178" s="315"/>
      <c r="AG178" s="315"/>
      <c r="AH178" s="315"/>
      <c r="AI178" s="315"/>
      <c r="AJ178" s="315"/>
      <c r="AK178" s="315"/>
      <c r="AL178" s="315"/>
      <c r="AM178" s="315"/>
      <c r="AN178" s="315"/>
      <c r="AO178" s="315"/>
      <c r="AP178" s="315"/>
      <c r="AQ178" s="315"/>
      <c r="AR178" s="315"/>
      <c r="AS178" s="315"/>
      <c r="AT178" s="315"/>
      <c r="AU178" s="315"/>
      <c r="AV178" s="315"/>
      <c r="AW178" s="315"/>
      <c r="AX178" s="315"/>
      <c r="AY178" s="105"/>
      <c r="AZ178" s="122"/>
      <c r="BA178" s="36"/>
      <c r="BB178" s="37"/>
      <c r="EZ178" s="39"/>
      <c r="FA178" s="39"/>
      <c r="FB178" s="39"/>
      <c r="FC178" s="39"/>
      <c r="FD178" s="39"/>
      <c r="FE178" s="39"/>
      <c r="FF178" s="39"/>
      <c r="FG178" s="39"/>
      <c r="FH178" s="39"/>
      <c r="FI178" s="39"/>
      <c r="FJ178" s="39"/>
      <c r="FK178" s="39"/>
      <c r="FL178" s="39"/>
      <c r="FM178" s="39"/>
      <c r="FN178" s="39"/>
      <c r="FO178" s="39"/>
      <c r="FP178" s="39"/>
      <c r="FQ178" s="39"/>
      <c r="FR178" s="39"/>
      <c r="FS178" s="39"/>
      <c r="FT178" s="39"/>
      <c r="FU178" s="39"/>
      <c r="FV178" s="39"/>
      <c r="FW178" s="39"/>
      <c r="FX178" s="39"/>
      <c r="FY178" s="39"/>
      <c r="FZ178" s="39"/>
      <c r="GA178" s="39"/>
      <c r="GB178" s="39"/>
      <c r="GC178" s="39"/>
      <c r="GD178" s="39"/>
      <c r="GE178" s="39"/>
      <c r="GF178" s="39"/>
      <c r="GG178" s="39"/>
      <c r="GH178" s="39"/>
      <c r="GI178" s="39"/>
      <c r="GJ178" s="39"/>
      <c r="GK178" s="39"/>
      <c r="GL178" s="39"/>
      <c r="GM178" s="39"/>
      <c r="GN178" s="39"/>
      <c r="GO178" s="39"/>
      <c r="GP178" s="39"/>
      <c r="GQ178" s="39"/>
      <c r="GR178" s="39"/>
      <c r="GS178" s="39"/>
      <c r="GT178" s="39"/>
      <c r="GU178" s="39"/>
      <c r="GV178" s="39"/>
      <c r="GW178" s="39"/>
      <c r="GX178" s="39"/>
      <c r="GY178" s="39"/>
      <c r="GZ178" s="39"/>
      <c r="HA178" s="39"/>
      <c r="HB178" s="39"/>
      <c r="HC178" s="39"/>
      <c r="HD178" s="39"/>
      <c r="HE178" s="39"/>
      <c r="HF178" s="39"/>
      <c r="HG178" s="39"/>
      <c r="HH178" s="39"/>
      <c r="HI178" s="39"/>
      <c r="HJ178" s="39"/>
      <c r="HK178" s="39"/>
      <c r="HL178" s="39"/>
      <c r="HM178" s="39"/>
      <c r="HN178" s="39"/>
      <c r="HO178" s="39"/>
      <c r="HP178" s="39"/>
      <c r="HQ178" s="39"/>
      <c r="HR178" s="39"/>
      <c r="HS178" s="39"/>
      <c r="HT178" s="39"/>
      <c r="HU178" s="39"/>
      <c r="HV178" s="39"/>
      <c r="HW178" s="39"/>
      <c r="HX178" s="39"/>
      <c r="HY178" s="39"/>
      <c r="HZ178" s="39"/>
      <c r="IA178" s="39"/>
      <c r="IB178" s="39"/>
      <c r="IC178" s="39"/>
      <c r="ID178" s="39"/>
      <c r="IE178" s="39"/>
      <c r="IF178" s="39"/>
      <c r="IG178" s="39"/>
      <c r="IH178" s="39"/>
      <c r="II178" s="39"/>
      <c r="IJ178" s="39"/>
      <c r="IK178" s="39"/>
      <c r="IL178" s="39"/>
      <c r="IM178" s="39"/>
      <c r="IN178" s="39"/>
      <c r="IO178" s="39"/>
      <c r="IP178" s="39"/>
      <c r="IQ178" s="39"/>
      <c r="IR178" s="39"/>
      <c r="IS178" s="39"/>
      <c r="IT178" s="39"/>
      <c r="IU178" s="39"/>
      <c r="IV178" s="39"/>
    </row>
    <row r="179" spans="1:256" s="38" customFormat="1" ht="12" customHeight="1">
      <c r="A179" s="36"/>
      <c r="B179" s="319" t="s">
        <v>209</v>
      </c>
      <c r="C179" s="319"/>
      <c r="D179" s="319"/>
      <c r="E179" s="319"/>
      <c r="F179" s="319"/>
      <c r="G179" s="319"/>
      <c r="H179" s="319"/>
      <c r="I179" s="319"/>
      <c r="J179" s="319"/>
      <c r="K179" s="319"/>
      <c r="L179" s="319"/>
      <c r="M179" s="319"/>
      <c r="N179" s="319"/>
      <c r="O179" s="319"/>
      <c r="P179" s="319"/>
      <c r="Q179" s="319"/>
      <c r="R179" s="319"/>
      <c r="S179" s="319"/>
      <c r="T179" s="319"/>
      <c r="U179" s="319"/>
      <c r="V179" s="319"/>
      <c r="W179" s="319"/>
      <c r="X179" s="319"/>
      <c r="Y179" s="319"/>
      <c r="Z179" s="319"/>
      <c r="AA179" s="319"/>
      <c r="AB179" s="319"/>
      <c r="AC179" s="319"/>
      <c r="AD179" s="319"/>
      <c r="AE179" s="319"/>
      <c r="AF179" s="319"/>
      <c r="AG179" s="319"/>
      <c r="AH179" s="319"/>
      <c r="AI179" s="319"/>
      <c r="AJ179" s="319"/>
      <c r="AK179" s="319"/>
      <c r="AL179" s="319"/>
      <c r="AM179" s="319"/>
      <c r="AN179" s="319"/>
      <c r="AO179" s="319"/>
      <c r="AP179" s="319"/>
      <c r="AQ179" s="319"/>
      <c r="AR179" s="319"/>
      <c r="AS179" s="319"/>
      <c r="AT179" s="319"/>
      <c r="AU179" s="319"/>
      <c r="AV179" s="319"/>
      <c r="AW179" s="319"/>
      <c r="AX179" s="319"/>
      <c r="AY179" s="105"/>
      <c r="AZ179" s="122"/>
      <c r="BA179" s="36"/>
      <c r="BB179" s="37"/>
      <c r="EZ179" s="39"/>
      <c r="FA179" s="39"/>
      <c r="FB179" s="39"/>
      <c r="FC179" s="39"/>
      <c r="FD179" s="39"/>
      <c r="FE179" s="39"/>
      <c r="FF179" s="39"/>
      <c r="FG179" s="39"/>
      <c r="FH179" s="39"/>
      <c r="FI179" s="39"/>
      <c r="FJ179" s="39"/>
      <c r="FK179" s="39"/>
      <c r="FL179" s="39"/>
      <c r="FM179" s="39"/>
      <c r="FN179" s="39"/>
      <c r="FO179" s="39"/>
      <c r="FP179" s="39"/>
      <c r="FQ179" s="39"/>
      <c r="FR179" s="39"/>
      <c r="FS179" s="39"/>
      <c r="FT179" s="39"/>
      <c r="FU179" s="39"/>
      <c r="FV179" s="39"/>
      <c r="FW179" s="39"/>
      <c r="FX179" s="39"/>
      <c r="FY179" s="39"/>
      <c r="FZ179" s="39"/>
      <c r="GA179" s="39"/>
      <c r="GB179" s="39"/>
      <c r="GC179" s="39"/>
      <c r="GD179" s="39"/>
      <c r="GE179" s="39"/>
      <c r="GF179" s="39"/>
      <c r="GG179" s="39"/>
      <c r="GH179" s="39"/>
      <c r="GI179" s="39"/>
      <c r="GJ179" s="39"/>
      <c r="GK179" s="39"/>
      <c r="GL179" s="39"/>
      <c r="GM179" s="39"/>
      <c r="GN179" s="39"/>
      <c r="GO179" s="39"/>
      <c r="GP179" s="39"/>
      <c r="GQ179" s="39"/>
      <c r="GR179" s="39"/>
      <c r="GS179" s="39"/>
      <c r="GT179" s="39"/>
      <c r="GU179" s="39"/>
      <c r="GV179" s="39"/>
      <c r="GW179" s="39"/>
      <c r="GX179" s="39"/>
      <c r="GY179" s="39"/>
      <c r="GZ179" s="39"/>
      <c r="HA179" s="39"/>
      <c r="HB179" s="39"/>
      <c r="HC179" s="39"/>
      <c r="HD179" s="39"/>
      <c r="HE179" s="39"/>
      <c r="HF179" s="39"/>
      <c r="HG179" s="39"/>
      <c r="HH179" s="39"/>
      <c r="HI179" s="39"/>
      <c r="HJ179" s="39"/>
      <c r="HK179" s="39"/>
      <c r="HL179" s="39"/>
      <c r="HM179" s="39"/>
      <c r="HN179" s="39"/>
      <c r="HO179" s="39"/>
      <c r="HP179" s="39"/>
      <c r="HQ179" s="39"/>
      <c r="HR179" s="39"/>
      <c r="HS179" s="39"/>
      <c r="HT179" s="39"/>
      <c r="HU179" s="39"/>
      <c r="HV179" s="39"/>
      <c r="HW179" s="39"/>
      <c r="HX179" s="39"/>
      <c r="HY179" s="39"/>
      <c r="HZ179" s="39"/>
      <c r="IA179" s="39"/>
      <c r="IB179" s="39"/>
      <c r="IC179" s="39"/>
      <c r="ID179" s="39"/>
      <c r="IE179" s="39"/>
      <c r="IF179" s="39"/>
      <c r="IG179" s="39"/>
      <c r="IH179" s="39"/>
      <c r="II179" s="39"/>
      <c r="IJ179" s="39"/>
      <c r="IK179" s="39"/>
      <c r="IL179" s="39"/>
      <c r="IM179" s="39"/>
      <c r="IN179" s="39"/>
      <c r="IO179" s="39"/>
      <c r="IP179" s="39"/>
      <c r="IQ179" s="39"/>
      <c r="IR179" s="39"/>
      <c r="IS179" s="39"/>
      <c r="IT179" s="39"/>
      <c r="IU179" s="39"/>
      <c r="IV179" s="39"/>
    </row>
    <row r="180" spans="1:256" s="38" customFormat="1" ht="12" customHeight="1">
      <c r="A180" s="36"/>
      <c r="B180" s="318"/>
      <c r="C180" s="318"/>
      <c r="D180" s="315" t="s">
        <v>210</v>
      </c>
      <c r="E180" s="315"/>
      <c r="F180" s="315"/>
      <c r="G180" s="315"/>
      <c r="H180" s="315"/>
      <c r="I180" s="315"/>
      <c r="J180" s="315"/>
      <c r="K180" s="315"/>
      <c r="L180" s="315"/>
      <c r="M180" s="315"/>
      <c r="N180" s="315"/>
      <c r="O180" s="315"/>
      <c r="P180" s="315"/>
      <c r="Q180" s="315"/>
      <c r="R180" s="315"/>
      <c r="S180" s="315"/>
      <c r="T180" s="315"/>
      <c r="U180" s="315"/>
      <c r="V180" s="315"/>
      <c r="W180" s="315"/>
      <c r="X180" s="315"/>
      <c r="Y180" s="315"/>
      <c r="Z180" s="315"/>
      <c r="AA180" s="315"/>
      <c r="AB180" s="315"/>
      <c r="AC180" s="315"/>
      <c r="AD180" s="315"/>
      <c r="AE180" s="315"/>
      <c r="AF180" s="276" t="s">
        <v>183</v>
      </c>
      <c r="AG180" s="276"/>
      <c r="AH180" s="276"/>
      <c r="AI180" s="276"/>
      <c r="AJ180" s="276"/>
      <c r="AK180" s="276">
        <v>1</v>
      </c>
      <c r="AL180" s="276"/>
      <c r="AM180" s="276"/>
      <c r="AN180" s="276"/>
      <c r="AO180" s="276"/>
      <c r="AP180" s="276">
        <v>458</v>
      </c>
      <c r="AQ180" s="276"/>
      <c r="AR180" s="276"/>
      <c r="AS180" s="276"/>
      <c r="AT180" s="276"/>
      <c r="AU180" s="276"/>
      <c r="AV180" s="276"/>
      <c r="AW180" s="276"/>
      <c r="AX180" s="276"/>
      <c r="AY180" s="105"/>
      <c r="AZ180" s="122"/>
      <c r="BA180" s="36"/>
      <c r="BB180" s="37"/>
      <c r="EZ180" s="39"/>
      <c r="FA180" s="39"/>
      <c r="FB180" s="39"/>
      <c r="FC180" s="39"/>
      <c r="FD180" s="39"/>
      <c r="FE180" s="39"/>
      <c r="FF180" s="39"/>
      <c r="FG180" s="39"/>
      <c r="FH180" s="39"/>
      <c r="FI180" s="39"/>
      <c r="FJ180" s="39"/>
      <c r="FK180" s="39"/>
      <c r="FL180" s="39"/>
      <c r="FM180" s="39"/>
      <c r="FN180" s="39"/>
      <c r="FO180" s="39"/>
      <c r="FP180" s="39"/>
      <c r="FQ180" s="39"/>
      <c r="FR180" s="39"/>
      <c r="FS180" s="39"/>
      <c r="FT180" s="39"/>
      <c r="FU180" s="39"/>
      <c r="FV180" s="39"/>
      <c r="FW180" s="39"/>
      <c r="FX180" s="39"/>
      <c r="FY180" s="39"/>
      <c r="FZ180" s="39"/>
      <c r="GA180" s="39"/>
      <c r="GB180" s="39"/>
      <c r="GC180" s="39"/>
      <c r="GD180" s="39"/>
      <c r="GE180" s="39"/>
      <c r="GF180" s="39"/>
      <c r="GG180" s="39"/>
      <c r="GH180" s="39"/>
      <c r="GI180" s="39"/>
      <c r="GJ180" s="39"/>
      <c r="GK180" s="39"/>
      <c r="GL180" s="39"/>
      <c r="GM180" s="39"/>
      <c r="GN180" s="39"/>
      <c r="GO180" s="39"/>
      <c r="GP180" s="39"/>
      <c r="GQ180" s="39"/>
      <c r="GR180" s="39"/>
      <c r="GS180" s="39"/>
      <c r="GT180" s="39"/>
      <c r="GU180" s="39"/>
      <c r="GV180" s="39"/>
      <c r="GW180" s="39"/>
      <c r="GX180" s="39"/>
      <c r="GY180" s="39"/>
      <c r="GZ180" s="39"/>
      <c r="HA180" s="39"/>
      <c r="HB180" s="39"/>
      <c r="HC180" s="39"/>
      <c r="HD180" s="39"/>
      <c r="HE180" s="39"/>
      <c r="HF180" s="39"/>
      <c r="HG180" s="39"/>
      <c r="HH180" s="39"/>
      <c r="HI180" s="39"/>
      <c r="HJ180" s="39"/>
      <c r="HK180" s="39"/>
      <c r="HL180" s="39"/>
      <c r="HM180" s="39"/>
      <c r="HN180" s="39"/>
      <c r="HO180" s="39"/>
      <c r="HP180" s="39"/>
      <c r="HQ180" s="39"/>
      <c r="HR180" s="39"/>
      <c r="HS180" s="39"/>
      <c r="HT180" s="39"/>
      <c r="HU180" s="39"/>
      <c r="HV180" s="39"/>
      <c r="HW180" s="39"/>
      <c r="HX180" s="39"/>
      <c r="HY180" s="39"/>
      <c r="HZ180" s="39"/>
      <c r="IA180" s="39"/>
      <c r="IB180" s="39"/>
      <c r="IC180" s="39"/>
      <c r="ID180" s="39"/>
      <c r="IE180" s="39"/>
      <c r="IF180" s="39"/>
      <c r="IG180" s="39"/>
      <c r="IH180" s="39"/>
      <c r="II180" s="39"/>
      <c r="IJ180" s="39"/>
      <c r="IK180" s="39"/>
      <c r="IL180" s="39"/>
      <c r="IM180" s="39"/>
      <c r="IN180" s="39"/>
      <c r="IO180" s="39"/>
      <c r="IP180" s="39"/>
      <c r="IQ180" s="39"/>
      <c r="IR180" s="39"/>
      <c r="IS180" s="39"/>
      <c r="IT180" s="39"/>
      <c r="IU180" s="39"/>
      <c r="IV180" s="39"/>
    </row>
    <row r="181" spans="1:256" s="38" customFormat="1" ht="11.25" customHeight="1">
      <c r="A181" s="36"/>
      <c r="B181" s="318"/>
      <c r="C181" s="318"/>
      <c r="D181" s="315" t="s">
        <v>211</v>
      </c>
      <c r="E181" s="315"/>
      <c r="F181" s="315"/>
      <c r="G181" s="315"/>
      <c r="H181" s="315"/>
      <c r="I181" s="315"/>
      <c r="J181" s="315"/>
      <c r="K181" s="315"/>
      <c r="L181" s="315"/>
      <c r="M181" s="315"/>
      <c r="N181" s="315"/>
      <c r="O181" s="315"/>
      <c r="P181" s="315"/>
      <c r="Q181" s="315"/>
      <c r="R181" s="315"/>
      <c r="S181" s="315"/>
      <c r="T181" s="315"/>
      <c r="U181" s="315"/>
      <c r="V181" s="315"/>
      <c r="W181" s="315"/>
      <c r="X181" s="315"/>
      <c r="Y181" s="315"/>
      <c r="Z181" s="315"/>
      <c r="AA181" s="315"/>
      <c r="AB181" s="315"/>
      <c r="AC181" s="315"/>
      <c r="AD181" s="315"/>
      <c r="AE181" s="315"/>
      <c r="AF181" s="276" t="s">
        <v>212</v>
      </c>
      <c r="AG181" s="276"/>
      <c r="AH181" s="276"/>
      <c r="AI181" s="276"/>
      <c r="AJ181" s="276"/>
      <c r="AK181" s="276">
        <v>1</v>
      </c>
      <c r="AL181" s="276"/>
      <c r="AM181" s="276"/>
      <c r="AN181" s="276"/>
      <c r="AO181" s="276"/>
      <c r="AP181" s="276">
        <v>51</v>
      </c>
      <c r="AQ181" s="276"/>
      <c r="AR181" s="276"/>
      <c r="AS181" s="276"/>
      <c r="AT181" s="276"/>
      <c r="AU181" s="276"/>
      <c r="AV181" s="276"/>
      <c r="AW181" s="276"/>
      <c r="AX181" s="276"/>
      <c r="AY181" s="105"/>
      <c r="AZ181" s="122"/>
      <c r="BA181" s="36"/>
      <c r="BB181" s="37"/>
      <c r="EZ181" s="39"/>
      <c r="FA181" s="39"/>
      <c r="FB181" s="39"/>
      <c r="FC181" s="39"/>
      <c r="FD181" s="39"/>
      <c r="FE181" s="39"/>
      <c r="FF181" s="39"/>
      <c r="FG181" s="39"/>
      <c r="FH181" s="39"/>
      <c r="FI181" s="39"/>
      <c r="FJ181" s="39"/>
      <c r="FK181" s="39"/>
      <c r="FL181" s="39"/>
      <c r="FM181" s="39"/>
      <c r="FN181" s="39"/>
      <c r="FO181" s="39"/>
      <c r="FP181" s="39"/>
      <c r="FQ181" s="39"/>
      <c r="FR181" s="39"/>
      <c r="FS181" s="39"/>
      <c r="FT181" s="39"/>
      <c r="FU181" s="39"/>
      <c r="FV181" s="39"/>
      <c r="FW181" s="39"/>
      <c r="FX181" s="39"/>
      <c r="FY181" s="39"/>
      <c r="FZ181" s="39"/>
      <c r="GA181" s="39"/>
      <c r="GB181" s="39"/>
      <c r="GC181" s="39"/>
      <c r="GD181" s="39"/>
      <c r="GE181" s="39"/>
      <c r="GF181" s="39"/>
      <c r="GG181" s="39"/>
      <c r="GH181" s="39"/>
      <c r="GI181" s="39"/>
      <c r="GJ181" s="39"/>
      <c r="GK181" s="39"/>
      <c r="GL181" s="39"/>
      <c r="GM181" s="39"/>
      <c r="GN181" s="39"/>
      <c r="GO181" s="39"/>
      <c r="GP181" s="39"/>
      <c r="GQ181" s="39"/>
      <c r="GR181" s="39"/>
      <c r="GS181" s="39"/>
      <c r="GT181" s="39"/>
      <c r="GU181" s="39"/>
      <c r="GV181" s="39"/>
      <c r="GW181" s="39"/>
      <c r="GX181" s="39"/>
      <c r="GY181" s="39"/>
      <c r="GZ181" s="39"/>
      <c r="HA181" s="39"/>
      <c r="HB181" s="39"/>
      <c r="HC181" s="39"/>
      <c r="HD181" s="39"/>
      <c r="HE181" s="39"/>
      <c r="HF181" s="39"/>
      <c r="HG181" s="39"/>
      <c r="HH181" s="39"/>
      <c r="HI181" s="39"/>
      <c r="HJ181" s="39"/>
      <c r="HK181" s="39"/>
      <c r="HL181" s="39"/>
      <c r="HM181" s="39"/>
      <c r="HN181" s="39"/>
      <c r="HO181" s="39"/>
      <c r="HP181" s="39"/>
      <c r="HQ181" s="39"/>
      <c r="HR181" s="39"/>
      <c r="HS181" s="39"/>
      <c r="HT181" s="39"/>
      <c r="HU181" s="39"/>
      <c r="HV181" s="39"/>
      <c r="HW181" s="39"/>
      <c r="HX181" s="39"/>
      <c r="HY181" s="39"/>
      <c r="HZ181" s="39"/>
      <c r="IA181" s="39"/>
      <c r="IB181" s="39"/>
      <c r="IC181" s="39"/>
      <c r="ID181" s="39"/>
      <c r="IE181" s="39"/>
      <c r="IF181" s="39"/>
      <c r="IG181" s="39"/>
      <c r="IH181" s="39"/>
      <c r="II181" s="39"/>
      <c r="IJ181" s="39"/>
      <c r="IK181" s="39"/>
      <c r="IL181" s="39"/>
      <c r="IM181" s="39"/>
      <c r="IN181" s="39"/>
      <c r="IO181" s="39"/>
      <c r="IP181" s="39"/>
      <c r="IQ181" s="39"/>
      <c r="IR181" s="39"/>
      <c r="IS181" s="39"/>
      <c r="IT181" s="39"/>
      <c r="IU181" s="39"/>
      <c r="IV181" s="39"/>
    </row>
    <row r="182" spans="1:256" s="38" customFormat="1" ht="21.75" customHeight="1">
      <c r="A182" s="36"/>
      <c r="B182" s="318"/>
      <c r="C182" s="318"/>
      <c r="D182" s="315" t="s">
        <v>213</v>
      </c>
      <c r="E182" s="315"/>
      <c r="F182" s="315"/>
      <c r="G182" s="315"/>
      <c r="H182" s="315"/>
      <c r="I182" s="315"/>
      <c r="J182" s="315"/>
      <c r="K182" s="315"/>
      <c r="L182" s="315"/>
      <c r="M182" s="315"/>
      <c r="N182" s="315"/>
      <c r="O182" s="315"/>
      <c r="P182" s="315"/>
      <c r="Q182" s="315"/>
      <c r="R182" s="315"/>
      <c r="S182" s="315"/>
      <c r="T182" s="315"/>
      <c r="U182" s="315"/>
      <c r="V182" s="315"/>
      <c r="W182" s="315"/>
      <c r="X182" s="315"/>
      <c r="Y182" s="315"/>
      <c r="Z182" s="315"/>
      <c r="AA182" s="315"/>
      <c r="AB182" s="315"/>
      <c r="AC182" s="315"/>
      <c r="AD182" s="315"/>
      <c r="AE182" s="315"/>
      <c r="AF182" s="276" t="s">
        <v>183</v>
      </c>
      <c r="AG182" s="276"/>
      <c r="AH182" s="276"/>
      <c r="AI182" s="276"/>
      <c r="AJ182" s="276"/>
      <c r="AK182" s="276">
        <v>1</v>
      </c>
      <c r="AL182" s="276"/>
      <c r="AM182" s="276"/>
      <c r="AN182" s="276"/>
      <c r="AO182" s="276"/>
      <c r="AP182" s="276">
        <v>1550</v>
      </c>
      <c r="AQ182" s="276"/>
      <c r="AR182" s="276"/>
      <c r="AS182" s="276"/>
      <c r="AT182" s="276"/>
      <c r="AU182" s="276"/>
      <c r="AV182" s="276"/>
      <c r="AW182" s="276"/>
      <c r="AX182" s="276"/>
      <c r="AY182" s="105"/>
      <c r="AZ182" s="122"/>
      <c r="BA182" s="36"/>
      <c r="BB182" s="37"/>
      <c r="EZ182" s="39"/>
      <c r="FA182" s="39"/>
      <c r="FB182" s="39"/>
      <c r="FC182" s="39"/>
      <c r="FD182" s="39"/>
      <c r="FE182" s="39"/>
      <c r="FF182" s="39"/>
      <c r="FG182" s="39"/>
      <c r="FH182" s="39"/>
      <c r="FI182" s="39"/>
      <c r="FJ182" s="39"/>
      <c r="FK182" s="39"/>
      <c r="FL182" s="39"/>
      <c r="FM182" s="39"/>
      <c r="FN182" s="39"/>
      <c r="FO182" s="39"/>
      <c r="FP182" s="39"/>
      <c r="FQ182" s="39"/>
      <c r="FR182" s="39"/>
      <c r="FS182" s="39"/>
      <c r="FT182" s="39"/>
      <c r="FU182" s="39"/>
      <c r="FV182" s="39"/>
      <c r="FW182" s="39"/>
      <c r="FX182" s="39"/>
      <c r="FY182" s="39"/>
      <c r="FZ182" s="39"/>
      <c r="GA182" s="39"/>
      <c r="GB182" s="39"/>
      <c r="GC182" s="39"/>
      <c r="GD182" s="39"/>
      <c r="GE182" s="39"/>
      <c r="GF182" s="39"/>
      <c r="GG182" s="39"/>
      <c r="GH182" s="39"/>
      <c r="GI182" s="39"/>
      <c r="GJ182" s="39"/>
      <c r="GK182" s="39"/>
      <c r="GL182" s="39"/>
      <c r="GM182" s="39"/>
      <c r="GN182" s="39"/>
      <c r="GO182" s="39"/>
      <c r="GP182" s="39"/>
      <c r="GQ182" s="39"/>
      <c r="GR182" s="39"/>
      <c r="GS182" s="39"/>
      <c r="GT182" s="39"/>
      <c r="GU182" s="39"/>
      <c r="GV182" s="39"/>
      <c r="GW182" s="39"/>
      <c r="GX182" s="39"/>
      <c r="GY182" s="39"/>
      <c r="GZ182" s="39"/>
      <c r="HA182" s="39"/>
      <c r="HB182" s="39"/>
      <c r="HC182" s="39"/>
      <c r="HD182" s="39"/>
      <c r="HE182" s="39"/>
      <c r="HF182" s="39"/>
      <c r="HG182" s="39"/>
      <c r="HH182" s="39"/>
      <c r="HI182" s="39"/>
      <c r="HJ182" s="39"/>
      <c r="HK182" s="39"/>
      <c r="HL182" s="39"/>
      <c r="HM182" s="39"/>
      <c r="HN182" s="39"/>
      <c r="HO182" s="39"/>
      <c r="HP182" s="39"/>
      <c r="HQ182" s="39"/>
      <c r="HR182" s="39"/>
      <c r="HS182" s="39"/>
      <c r="HT182" s="39"/>
      <c r="HU182" s="39"/>
      <c r="HV182" s="39"/>
      <c r="HW182" s="39"/>
      <c r="HX182" s="39"/>
      <c r="HY182" s="39"/>
      <c r="HZ182" s="39"/>
      <c r="IA182" s="39"/>
      <c r="IB182" s="39"/>
      <c r="IC182" s="39"/>
      <c r="ID182" s="39"/>
      <c r="IE182" s="39"/>
      <c r="IF182" s="39"/>
      <c r="IG182" s="39"/>
      <c r="IH182" s="39"/>
      <c r="II182" s="39"/>
      <c r="IJ182" s="39"/>
      <c r="IK182" s="39"/>
      <c r="IL182" s="39"/>
      <c r="IM182" s="39"/>
      <c r="IN182" s="39"/>
      <c r="IO182" s="39"/>
      <c r="IP182" s="39"/>
      <c r="IQ182" s="39"/>
      <c r="IR182" s="39"/>
      <c r="IS182" s="39"/>
      <c r="IT182" s="39"/>
      <c r="IU182" s="39"/>
      <c r="IV182" s="39"/>
    </row>
    <row r="183" spans="1:256" s="38" customFormat="1" ht="13.5" customHeight="1">
      <c r="A183" s="36"/>
      <c r="B183" s="318"/>
      <c r="C183" s="318"/>
      <c r="D183" s="315" t="s">
        <v>214</v>
      </c>
      <c r="E183" s="315"/>
      <c r="F183" s="315"/>
      <c r="G183" s="315"/>
      <c r="H183" s="315"/>
      <c r="I183" s="315"/>
      <c r="J183" s="315"/>
      <c r="K183" s="315"/>
      <c r="L183" s="315"/>
      <c r="M183" s="315"/>
      <c r="N183" s="315"/>
      <c r="O183" s="315"/>
      <c r="P183" s="315"/>
      <c r="Q183" s="315"/>
      <c r="R183" s="315"/>
      <c r="S183" s="315"/>
      <c r="T183" s="315"/>
      <c r="U183" s="315"/>
      <c r="V183" s="315"/>
      <c r="W183" s="315"/>
      <c r="X183" s="315"/>
      <c r="Y183" s="315"/>
      <c r="Z183" s="315"/>
      <c r="AA183" s="315"/>
      <c r="AB183" s="315"/>
      <c r="AC183" s="315"/>
      <c r="AD183" s="315"/>
      <c r="AE183" s="315"/>
      <c r="AF183" s="276" t="s">
        <v>183</v>
      </c>
      <c r="AG183" s="276"/>
      <c r="AH183" s="276"/>
      <c r="AI183" s="276"/>
      <c r="AJ183" s="276"/>
      <c r="AK183" s="276">
        <v>1</v>
      </c>
      <c r="AL183" s="276"/>
      <c r="AM183" s="276"/>
      <c r="AN183" s="276"/>
      <c r="AO183" s="276"/>
      <c r="AP183" s="276">
        <v>328</v>
      </c>
      <c r="AQ183" s="276"/>
      <c r="AR183" s="276"/>
      <c r="AS183" s="276"/>
      <c r="AT183" s="276"/>
      <c r="AU183" s="276"/>
      <c r="AV183" s="276"/>
      <c r="AW183" s="276"/>
      <c r="AX183" s="276"/>
      <c r="AY183" s="105"/>
      <c r="AZ183" s="122"/>
      <c r="BA183" s="36"/>
      <c r="BB183" s="37"/>
      <c r="EZ183" s="39"/>
      <c r="FA183" s="39"/>
      <c r="FB183" s="39"/>
      <c r="FC183" s="39"/>
      <c r="FD183" s="39"/>
      <c r="FE183" s="39"/>
      <c r="FF183" s="39"/>
      <c r="FG183" s="39"/>
      <c r="FH183" s="39"/>
      <c r="FI183" s="39"/>
      <c r="FJ183" s="39"/>
      <c r="FK183" s="39"/>
      <c r="FL183" s="39"/>
      <c r="FM183" s="39"/>
      <c r="FN183" s="39"/>
      <c r="FO183" s="39"/>
      <c r="FP183" s="39"/>
      <c r="FQ183" s="39"/>
      <c r="FR183" s="39"/>
      <c r="FS183" s="39"/>
      <c r="FT183" s="39"/>
      <c r="FU183" s="39"/>
      <c r="FV183" s="39"/>
      <c r="FW183" s="39"/>
      <c r="FX183" s="39"/>
      <c r="FY183" s="39"/>
      <c r="FZ183" s="39"/>
      <c r="GA183" s="39"/>
      <c r="GB183" s="39"/>
      <c r="GC183" s="39"/>
      <c r="GD183" s="39"/>
      <c r="GE183" s="39"/>
      <c r="GF183" s="39"/>
      <c r="GG183" s="39"/>
      <c r="GH183" s="39"/>
      <c r="GI183" s="39"/>
      <c r="GJ183" s="39"/>
      <c r="GK183" s="39"/>
      <c r="GL183" s="39"/>
      <c r="GM183" s="39"/>
      <c r="GN183" s="39"/>
      <c r="GO183" s="39"/>
      <c r="GP183" s="39"/>
      <c r="GQ183" s="39"/>
      <c r="GR183" s="39"/>
      <c r="GS183" s="39"/>
      <c r="GT183" s="39"/>
      <c r="GU183" s="39"/>
      <c r="GV183" s="39"/>
      <c r="GW183" s="39"/>
      <c r="GX183" s="39"/>
      <c r="GY183" s="39"/>
      <c r="GZ183" s="39"/>
      <c r="HA183" s="39"/>
      <c r="HB183" s="39"/>
      <c r="HC183" s="39"/>
      <c r="HD183" s="39"/>
      <c r="HE183" s="39"/>
      <c r="HF183" s="39"/>
      <c r="HG183" s="39"/>
      <c r="HH183" s="39"/>
      <c r="HI183" s="39"/>
      <c r="HJ183" s="39"/>
      <c r="HK183" s="39"/>
      <c r="HL183" s="39"/>
      <c r="HM183" s="39"/>
      <c r="HN183" s="39"/>
      <c r="HO183" s="39"/>
      <c r="HP183" s="39"/>
      <c r="HQ183" s="39"/>
      <c r="HR183" s="39"/>
      <c r="HS183" s="39"/>
      <c r="HT183" s="39"/>
      <c r="HU183" s="39"/>
      <c r="HV183" s="39"/>
      <c r="HW183" s="39"/>
      <c r="HX183" s="39"/>
      <c r="HY183" s="39"/>
      <c r="HZ183" s="39"/>
      <c r="IA183" s="39"/>
      <c r="IB183" s="39"/>
      <c r="IC183" s="39"/>
      <c r="ID183" s="39"/>
      <c r="IE183" s="39"/>
      <c r="IF183" s="39"/>
      <c r="IG183" s="39"/>
      <c r="IH183" s="39"/>
      <c r="II183" s="39"/>
      <c r="IJ183" s="39"/>
      <c r="IK183" s="39"/>
      <c r="IL183" s="39"/>
      <c r="IM183" s="39"/>
      <c r="IN183" s="39"/>
      <c r="IO183" s="39"/>
      <c r="IP183" s="39"/>
      <c r="IQ183" s="39"/>
      <c r="IR183" s="39"/>
      <c r="IS183" s="39"/>
      <c r="IT183" s="39"/>
      <c r="IU183" s="39"/>
      <c r="IV183" s="39"/>
    </row>
    <row r="184" spans="1:256" s="38" customFormat="1" ht="15.75" customHeight="1">
      <c r="A184" s="36"/>
      <c r="B184" s="320" t="s">
        <v>215</v>
      </c>
      <c r="C184" s="320"/>
      <c r="D184" s="320"/>
      <c r="E184" s="320"/>
      <c r="F184" s="320"/>
      <c r="G184" s="320"/>
      <c r="H184" s="320"/>
      <c r="I184" s="320"/>
      <c r="J184" s="320"/>
      <c r="K184" s="320"/>
      <c r="L184" s="320"/>
      <c r="M184" s="320"/>
      <c r="N184" s="320"/>
      <c r="O184" s="320"/>
      <c r="P184" s="320"/>
      <c r="Q184" s="320"/>
      <c r="R184" s="320"/>
      <c r="S184" s="320"/>
      <c r="T184" s="320"/>
      <c r="U184" s="320"/>
      <c r="V184" s="320"/>
      <c r="W184" s="320"/>
      <c r="X184" s="320"/>
      <c r="Y184" s="320"/>
      <c r="Z184" s="320"/>
      <c r="AA184" s="320"/>
      <c r="AB184" s="320"/>
      <c r="AC184" s="320"/>
      <c r="AD184" s="320"/>
      <c r="AE184" s="320"/>
      <c r="AF184" s="320"/>
      <c r="AG184" s="320"/>
      <c r="AH184" s="320"/>
      <c r="AI184" s="320"/>
      <c r="AJ184" s="320"/>
      <c r="AK184" s="320"/>
      <c r="AL184" s="320"/>
      <c r="AM184" s="320"/>
      <c r="AN184" s="320"/>
      <c r="AO184" s="320"/>
      <c r="AP184" s="320"/>
      <c r="AQ184" s="320"/>
      <c r="AR184" s="320"/>
      <c r="AS184" s="320"/>
      <c r="AT184" s="320"/>
      <c r="AU184" s="320"/>
      <c r="AV184" s="320"/>
      <c r="AW184" s="320"/>
      <c r="AX184" s="320"/>
      <c r="AY184" s="105"/>
      <c r="AZ184" s="122"/>
      <c r="BA184" s="36"/>
      <c r="BB184" s="37"/>
      <c r="EZ184" s="39"/>
      <c r="FA184" s="39"/>
      <c r="FB184" s="39"/>
      <c r="FC184" s="39"/>
      <c r="FD184" s="39"/>
      <c r="FE184" s="39"/>
      <c r="FF184" s="39"/>
      <c r="FG184" s="39"/>
      <c r="FH184" s="39"/>
      <c r="FI184" s="39"/>
      <c r="FJ184" s="39"/>
      <c r="FK184" s="39"/>
      <c r="FL184" s="39"/>
      <c r="FM184" s="39"/>
      <c r="FN184" s="39"/>
      <c r="FO184" s="39"/>
      <c r="FP184" s="39"/>
      <c r="FQ184" s="39"/>
      <c r="FR184" s="39"/>
      <c r="FS184" s="39"/>
      <c r="FT184" s="39"/>
      <c r="FU184" s="39"/>
      <c r="FV184" s="39"/>
      <c r="FW184" s="39"/>
      <c r="FX184" s="39"/>
      <c r="FY184" s="39"/>
      <c r="FZ184" s="39"/>
      <c r="GA184" s="39"/>
      <c r="GB184" s="39"/>
      <c r="GC184" s="39"/>
      <c r="GD184" s="39"/>
      <c r="GE184" s="39"/>
      <c r="GF184" s="39"/>
      <c r="GG184" s="39"/>
      <c r="GH184" s="39"/>
      <c r="GI184" s="39"/>
      <c r="GJ184" s="39"/>
      <c r="GK184" s="39"/>
      <c r="GL184" s="39"/>
      <c r="GM184" s="39"/>
      <c r="GN184" s="39"/>
      <c r="GO184" s="39"/>
      <c r="GP184" s="39"/>
      <c r="GQ184" s="39"/>
      <c r="GR184" s="39"/>
      <c r="GS184" s="39"/>
      <c r="GT184" s="39"/>
      <c r="GU184" s="39"/>
      <c r="GV184" s="39"/>
      <c r="GW184" s="39"/>
      <c r="GX184" s="39"/>
      <c r="GY184" s="39"/>
      <c r="GZ184" s="39"/>
      <c r="HA184" s="39"/>
      <c r="HB184" s="39"/>
      <c r="HC184" s="39"/>
      <c r="HD184" s="39"/>
      <c r="HE184" s="39"/>
      <c r="HF184" s="39"/>
      <c r="HG184" s="39"/>
      <c r="HH184" s="39"/>
      <c r="HI184" s="39"/>
      <c r="HJ184" s="39"/>
      <c r="HK184" s="39"/>
      <c r="HL184" s="39"/>
      <c r="HM184" s="39"/>
      <c r="HN184" s="39"/>
      <c r="HO184" s="39"/>
      <c r="HP184" s="39"/>
      <c r="HQ184" s="39"/>
      <c r="HR184" s="39"/>
      <c r="HS184" s="39"/>
      <c r="HT184" s="39"/>
      <c r="HU184" s="39"/>
      <c r="HV184" s="39"/>
      <c r="HW184" s="39"/>
      <c r="HX184" s="39"/>
      <c r="HY184" s="39"/>
      <c r="HZ184" s="39"/>
      <c r="IA184" s="39"/>
      <c r="IB184" s="39"/>
      <c r="IC184" s="39"/>
      <c r="ID184" s="39"/>
      <c r="IE184" s="39"/>
      <c r="IF184" s="39"/>
      <c r="IG184" s="39"/>
      <c r="IH184" s="39"/>
      <c r="II184" s="39"/>
      <c r="IJ184" s="39"/>
      <c r="IK184" s="39"/>
      <c r="IL184" s="39"/>
      <c r="IM184" s="39"/>
      <c r="IN184" s="39"/>
      <c r="IO184" s="39"/>
      <c r="IP184" s="39"/>
      <c r="IQ184" s="39"/>
      <c r="IR184" s="39"/>
      <c r="IS184" s="39"/>
      <c r="IT184" s="39"/>
      <c r="IU184" s="39"/>
      <c r="IV184" s="39"/>
    </row>
    <row r="185" spans="1:256" s="38" customFormat="1" ht="12" customHeight="1">
      <c r="A185" s="36"/>
      <c r="B185" s="314"/>
      <c r="C185" s="314"/>
      <c r="D185" s="284" t="s">
        <v>69</v>
      </c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76" t="s">
        <v>11</v>
      </c>
      <c r="Q185" s="276"/>
      <c r="R185" s="276"/>
      <c r="S185" s="321" t="s">
        <v>113</v>
      </c>
      <c r="T185" s="321"/>
      <c r="U185" s="321"/>
      <c r="V185" s="321"/>
      <c r="W185" s="276" t="s">
        <v>216</v>
      </c>
      <c r="X185" s="276"/>
      <c r="Y185" s="276"/>
      <c r="Z185" s="276"/>
      <c r="AA185" s="276" t="s">
        <v>101</v>
      </c>
      <c r="AB185" s="276"/>
      <c r="AC185" s="276"/>
      <c r="AD185" s="276"/>
      <c r="AE185" s="276"/>
      <c r="AF185" s="322" t="s">
        <v>181</v>
      </c>
      <c r="AG185" s="322"/>
      <c r="AH185" s="322"/>
      <c r="AI185" s="322"/>
      <c r="AJ185" s="322"/>
      <c r="AK185" s="276" t="s">
        <v>104</v>
      </c>
      <c r="AL185" s="276"/>
      <c r="AM185" s="276"/>
      <c r="AN185" s="276"/>
      <c r="AO185" s="276"/>
      <c r="AP185" s="276" t="s">
        <v>33</v>
      </c>
      <c r="AQ185" s="276"/>
      <c r="AR185" s="276"/>
      <c r="AS185" s="276"/>
      <c r="AT185" s="276"/>
      <c r="AU185" s="276"/>
      <c r="AV185" s="276"/>
      <c r="AW185" s="276"/>
      <c r="AX185" s="276"/>
      <c r="AY185" s="105"/>
      <c r="AZ185" s="122"/>
      <c r="BA185" s="36"/>
      <c r="BB185" s="37"/>
      <c r="EZ185" s="39"/>
      <c r="FA185" s="39"/>
      <c r="FB185" s="39"/>
      <c r="FC185" s="39"/>
      <c r="FD185" s="39"/>
      <c r="FE185" s="39"/>
      <c r="FF185" s="39"/>
      <c r="FG185" s="39"/>
      <c r="FH185" s="39"/>
      <c r="FI185" s="39"/>
      <c r="FJ185" s="39"/>
      <c r="FK185" s="39"/>
      <c r="FL185" s="39"/>
      <c r="FM185" s="39"/>
      <c r="FN185" s="39"/>
      <c r="FO185" s="39"/>
      <c r="FP185" s="39"/>
      <c r="FQ185" s="39"/>
      <c r="FR185" s="39"/>
      <c r="FS185" s="39"/>
      <c r="FT185" s="39"/>
      <c r="FU185" s="39"/>
      <c r="FV185" s="39"/>
      <c r="FW185" s="39"/>
      <c r="FX185" s="39"/>
      <c r="FY185" s="39"/>
      <c r="FZ185" s="39"/>
      <c r="GA185" s="39"/>
      <c r="GB185" s="39"/>
      <c r="GC185" s="39"/>
      <c r="GD185" s="39"/>
      <c r="GE185" s="39"/>
      <c r="GF185" s="39"/>
      <c r="GG185" s="39"/>
      <c r="GH185" s="39"/>
      <c r="GI185" s="39"/>
      <c r="GJ185" s="39"/>
      <c r="GK185" s="39"/>
      <c r="GL185" s="39"/>
      <c r="GM185" s="39"/>
      <c r="GN185" s="39"/>
      <c r="GO185" s="39"/>
      <c r="GP185" s="39"/>
      <c r="GQ185" s="39"/>
      <c r="GR185" s="39"/>
      <c r="GS185" s="39"/>
      <c r="GT185" s="39"/>
      <c r="GU185" s="39"/>
      <c r="GV185" s="39"/>
      <c r="GW185" s="39"/>
      <c r="GX185" s="39"/>
      <c r="GY185" s="39"/>
      <c r="GZ185" s="39"/>
      <c r="HA185" s="39"/>
      <c r="HB185" s="39"/>
      <c r="HC185" s="39"/>
      <c r="HD185" s="39"/>
      <c r="HE185" s="39"/>
      <c r="HF185" s="39"/>
      <c r="HG185" s="39"/>
      <c r="HH185" s="39"/>
      <c r="HI185" s="39"/>
      <c r="HJ185" s="39"/>
      <c r="HK185" s="39"/>
      <c r="HL185" s="39"/>
      <c r="HM185" s="39"/>
      <c r="HN185" s="39"/>
      <c r="HO185" s="39"/>
      <c r="HP185" s="39"/>
      <c r="HQ185" s="39"/>
      <c r="HR185" s="39"/>
      <c r="HS185" s="39"/>
      <c r="HT185" s="39"/>
      <c r="HU185" s="39"/>
      <c r="HV185" s="39"/>
      <c r="HW185" s="39"/>
      <c r="HX185" s="39"/>
      <c r="HY185" s="39"/>
      <c r="HZ185" s="39"/>
      <c r="IA185" s="39"/>
      <c r="IB185" s="39"/>
      <c r="IC185" s="39"/>
      <c r="ID185" s="39"/>
      <c r="IE185" s="39"/>
      <c r="IF185" s="39"/>
      <c r="IG185" s="39"/>
      <c r="IH185" s="39"/>
      <c r="II185" s="39"/>
      <c r="IJ185" s="39"/>
      <c r="IK185" s="39"/>
      <c r="IL185" s="39"/>
      <c r="IM185" s="39"/>
      <c r="IN185" s="39"/>
      <c r="IO185" s="39"/>
      <c r="IP185" s="39"/>
      <c r="IQ185" s="39"/>
      <c r="IR185" s="39"/>
      <c r="IS185" s="39"/>
      <c r="IT185" s="39"/>
      <c r="IU185" s="39"/>
      <c r="IV185" s="39"/>
    </row>
    <row r="186" spans="1:256" s="38" customFormat="1" ht="22.5" customHeight="1">
      <c r="A186" s="36"/>
      <c r="B186" s="314"/>
      <c r="C186" s="314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76"/>
      <c r="Q186" s="276"/>
      <c r="R186" s="276"/>
      <c r="S186" s="321"/>
      <c r="T186" s="321"/>
      <c r="U186" s="321"/>
      <c r="V186" s="321"/>
      <c r="W186" s="276"/>
      <c r="X186" s="276"/>
      <c r="Y186" s="276"/>
      <c r="Z186" s="276"/>
      <c r="AA186" s="276"/>
      <c r="AB186" s="276"/>
      <c r="AC186" s="276"/>
      <c r="AD186" s="276"/>
      <c r="AE186" s="276"/>
      <c r="AF186" s="322"/>
      <c r="AG186" s="322"/>
      <c r="AH186" s="322"/>
      <c r="AI186" s="322"/>
      <c r="AJ186" s="322"/>
      <c r="AK186" s="276"/>
      <c r="AL186" s="276"/>
      <c r="AM186" s="276"/>
      <c r="AN186" s="276"/>
      <c r="AO186" s="276"/>
      <c r="AP186" s="276"/>
      <c r="AQ186" s="276"/>
      <c r="AR186" s="276"/>
      <c r="AS186" s="276"/>
      <c r="AT186" s="276"/>
      <c r="AU186" s="276"/>
      <c r="AV186" s="276"/>
      <c r="AW186" s="276"/>
      <c r="AX186" s="276"/>
      <c r="AY186" s="105"/>
      <c r="AZ186" s="122"/>
      <c r="BA186" s="36"/>
      <c r="BB186" s="37"/>
      <c r="EZ186" s="39"/>
      <c r="FA186" s="39"/>
      <c r="FB186" s="39"/>
      <c r="FC186" s="39"/>
      <c r="FD186" s="39"/>
      <c r="FE186" s="39"/>
      <c r="FF186" s="39"/>
      <c r="FG186" s="39"/>
      <c r="FH186" s="39"/>
      <c r="FI186" s="39"/>
      <c r="FJ186" s="39"/>
      <c r="FK186" s="39"/>
      <c r="FL186" s="39"/>
      <c r="FM186" s="39"/>
      <c r="FN186" s="39"/>
      <c r="FO186" s="39"/>
      <c r="FP186" s="39"/>
      <c r="FQ186" s="39"/>
      <c r="FR186" s="39"/>
      <c r="FS186" s="39"/>
      <c r="FT186" s="39"/>
      <c r="FU186" s="39"/>
      <c r="FV186" s="39"/>
      <c r="FW186" s="39"/>
      <c r="FX186" s="39"/>
      <c r="FY186" s="39"/>
      <c r="FZ186" s="39"/>
      <c r="GA186" s="39"/>
      <c r="GB186" s="39"/>
      <c r="GC186" s="39"/>
      <c r="GD186" s="39"/>
      <c r="GE186" s="39"/>
      <c r="GF186" s="39"/>
      <c r="GG186" s="39"/>
      <c r="GH186" s="39"/>
      <c r="GI186" s="39"/>
      <c r="GJ186" s="39"/>
      <c r="GK186" s="39"/>
      <c r="GL186" s="39"/>
      <c r="GM186" s="39"/>
      <c r="GN186" s="39"/>
      <c r="GO186" s="39"/>
      <c r="GP186" s="39"/>
      <c r="GQ186" s="39"/>
      <c r="GR186" s="39"/>
      <c r="GS186" s="39"/>
      <c r="GT186" s="39"/>
      <c r="GU186" s="39"/>
      <c r="GV186" s="39"/>
      <c r="GW186" s="39"/>
      <c r="GX186" s="39"/>
      <c r="GY186" s="39"/>
      <c r="GZ186" s="39"/>
      <c r="HA186" s="39"/>
      <c r="HB186" s="39"/>
      <c r="HC186" s="39"/>
      <c r="HD186" s="39"/>
      <c r="HE186" s="39"/>
      <c r="HF186" s="39"/>
      <c r="HG186" s="39"/>
      <c r="HH186" s="39"/>
      <c r="HI186" s="39"/>
      <c r="HJ186" s="39"/>
      <c r="HK186" s="39"/>
      <c r="HL186" s="39"/>
      <c r="HM186" s="39"/>
      <c r="HN186" s="39"/>
      <c r="HO186" s="39"/>
      <c r="HP186" s="39"/>
      <c r="HQ186" s="39"/>
      <c r="HR186" s="39"/>
      <c r="HS186" s="39"/>
      <c r="HT186" s="39"/>
      <c r="HU186" s="39"/>
      <c r="HV186" s="39"/>
      <c r="HW186" s="39"/>
      <c r="HX186" s="39"/>
      <c r="HY186" s="39"/>
      <c r="HZ186" s="39"/>
      <c r="IA186" s="39"/>
      <c r="IB186" s="39"/>
      <c r="IC186" s="39"/>
      <c r="ID186" s="39"/>
      <c r="IE186" s="39"/>
      <c r="IF186" s="39"/>
      <c r="IG186" s="39"/>
      <c r="IH186" s="39"/>
      <c r="II186" s="39"/>
      <c r="IJ186" s="39"/>
      <c r="IK186" s="39"/>
      <c r="IL186" s="39"/>
      <c r="IM186" s="39"/>
      <c r="IN186" s="39"/>
      <c r="IO186" s="39"/>
      <c r="IP186" s="39"/>
      <c r="IQ186" s="39"/>
      <c r="IR186" s="39"/>
      <c r="IS186" s="39"/>
      <c r="IT186" s="39"/>
      <c r="IU186" s="39"/>
      <c r="IV186" s="39"/>
    </row>
    <row r="187" spans="1:256" s="38" customFormat="1" ht="12" customHeight="1">
      <c r="A187" s="36"/>
      <c r="B187" s="314"/>
      <c r="C187" s="314"/>
      <c r="D187" s="309" t="s">
        <v>217</v>
      </c>
      <c r="E187" s="309"/>
      <c r="F187" s="309"/>
      <c r="G187" s="309"/>
      <c r="H187" s="309"/>
      <c r="I187" s="309"/>
      <c r="J187" s="309"/>
      <c r="K187" s="309"/>
      <c r="L187" s="309"/>
      <c r="M187" s="309"/>
      <c r="N187" s="309"/>
      <c r="O187" s="309"/>
      <c r="P187" s="315">
        <v>380</v>
      </c>
      <c r="Q187" s="315"/>
      <c r="R187" s="315"/>
      <c r="S187" s="276">
        <v>0.75</v>
      </c>
      <c r="T187" s="276"/>
      <c r="U187" s="276"/>
      <c r="V187" s="276"/>
      <c r="W187" s="323">
        <v>4</v>
      </c>
      <c r="X187" s="323"/>
      <c r="Y187" s="323"/>
      <c r="Z187" s="323"/>
      <c r="AA187" s="323">
        <v>2.5</v>
      </c>
      <c r="AB187" s="323"/>
      <c r="AC187" s="323"/>
      <c r="AD187" s="323"/>
      <c r="AE187" s="323"/>
      <c r="AF187" s="316" t="s">
        <v>218</v>
      </c>
      <c r="AG187" s="316"/>
      <c r="AH187" s="316"/>
      <c r="AI187" s="316"/>
      <c r="AJ187" s="316"/>
      <c r="AK187" s="288">
        <v>1</v>
      </c>
      <c r="AL187" s="288"/>
      <c r="AM187" s="288"/>
      <c r="AN187" s="288"/>
      <c r="AO187" s="288"/>
      <c r="AP187" s="276">
        <v>25188</v>
      </c>
      <c r="AQ187" s="276"/>
      <c r="AR187" s="276"/>
      <c r="AS187" s="276"/>
      <c r="AT187" s="276"/>
      <c r="AU187" s="276"/>
      <c r="AV187" s="276"/>
      <c r="AW187" s="276"/>
      <c r="AX187" s="276"/>
      <c r="AY187" s="105"/>
      <c r="AZ187" s="122"/>
      <c r="BA187" s="36"/>
      <c r="BB187" s="37"/>
      <c r="EZ187" s="39"/>
      <c r="FA187" s="39"/>
      <c r="FB187" s="39"/>
      <c r="FC187" s="39"/>
      <c r="FD187" s="39"/>
      <c r="FE187" s="39"/>
      <c r="FF187" s="39"/>
      <c r="FG187" s="39"/>
      <c r="FH187" s="39"/>
      <c r="FI187" s="39"/>
      <c r="FJ187" s="39"/>
      <c r="FK187" s="39"/>
      <c r="FL187" s="39"/>
      <c r="FM187" s="39"/>
      <c r="FN187" s="39"/>
      <c r="FO187" s="39"/>
      <c r="FP187" s="39"/>
      <c r="FQ187" s="39"/>
      <c r="FR187" s="39"/>
      <c r="FS187" s="39"/>
      <c r="FT187" s="39"/>
      <c r="FU187" s="39"/>
      <c r="FV187" s="39"/>
      <c r="FW187" s="39"/>
      <c r="FX187" s="39"/>
      <c r="FY187" s="39"/>
      <c r="FZ187" s="39"/>
      <c r="GA187" s="39"/>
      <c r="GB187" s="39"/>
      <c r="GC187" s="39"/>
      <c r="GD187" s="39"/>
      <c r="GE187" s="39"/>
      <c r="GF187" s="39"/>
      <c r="GG187" s="39"/>
      <c r="GH187" s="39"/>
      <c r="GI187" s="39"/>
      <c r="GJ187" s="39"/>
      <c r="GK187" s="39"/>
      <c r="GL187" s="39"/>
      <c r="GM187" s="39"/>
      <c r="GN187" s="39"/>
      <c r="GO187" s="39"/>
      <c r="GP187" s="39"/>
      <c r="GQ187" s="39"/>
      <c r="GR187" s="39"/>
      <c r="GS187" s="39"/>
      <c r="GT187" s="39"/>
      <c r="GU187" s="39"/>
      <c r="GV187" s="39"/>
      <c r="GW187" s="39"/>
      <c r="GX187" s="39"/>
      <c r="GY187" s="39"/>
      <c r="GZ187" s="39"/>
      <c r="HA187" s="39"/>
      <c r="HB187" s="39"/>
      <c r="HC187" s="39"/>
      <c r="HD187" s="39"/>
      <c r="HE187" s="39"/>
      <c r="HF187" s="39"/>
      <c r="HG187" s="39"/>
      <c r="HH187" s="39"/>
      <c r="HI187" s="39"/>
      <c r="HJ187" s="39"/>
      <c r="HK187" s="39"/>
      <c r="HL187" s="39"/>
      <c r="HM187" s="39"/>
      <c r="HN187" s="39"/>
      <c r="HO187" s="39"/>
      <c r="HP187" s="39"/>
      <c r="HQ187" s="39"/>
      <c r="HR187" s="39"/>
      <c r="HS187" s="39"/>
      <c r="HT187" s="39"/>
      <c r="HU187" s="39"/>
      <c r="HV187" s="39"/>
      <c r="HW187" s="39"/>
      <c r="HX187" s="39"/>
      <c r="HY187" s="39"/>
      <c r="HZ187" s="39"/>
      <c r="IA187" s="39"/>
      <c r="IB187" s="39"/>
      <c r="IC187" s="39"/>
      <c r="ID187" s="39"/>
      <c r="IE187" s="39"/>
      <c r="IF187" s="39"/>
      <c r="IG187" s="39"/>
      <c r="IH187" s="39"/>
      <c r="II187" s="39"/>
      <c r="IJ187" s="39"/>
      <c r="IK187" s="39"/>
      <c r="IL187" s="39"/>
      <c r="IM187" s="39"/>
      <c r="IN187" s="39"/>
      <c r="IO187" s="39"/>
      <c r="IP187" s="39"/>
      <c r="IQ187" s="39"/>
      <c r="IR187" s="39"/>
      <c r="IS187" s="39"/>
      <c r="IT187" s="39"/>
      <c r="IU187" s="39"/>
      <c r="IV187" s="39"/>
    </row>
    <row r="188" spans="1:256" s="38" customFormat="1" ht="12" customHeight="1">
      <c r="A188" s="36"/>
      <c r="B188" s="314"/>
      <c r="C188" s="314"/>
      <c r="D188" s="309" t="s">
        <v>219</v>
      </c>
      <c r="E188" s="309"/>
      <c r="F188" s="309"/>
      <c r="G188" s="309"/>
      <c r="H188" s="309"/>
      <c r="I188" s="309"/>
      <c r="J188" s="309"/>
      <c r="K188" s="309"/>
      <c r="L188" s="309"/>
      <c r="M188" s="309"/>
      <c r="N188" s="309"/>
      <c r="O188" s="309"/>
      <c r="P188" s="287">
        <v>220</v>
      </c>
      <c r="Q188" s="287"/>
      <c r="R188" s="287"/>
      <c r="S188" s="288">
        <v>0.75</v>
      </c>
      <c r="T188" s="288"/>
      <c r="U188" s="288"/>
      <c r="V188" s="288"/>
      <c r="W188" s="288">
        <v>4</v>
      </c>
      <c r="X188" s="288"/>
      <c r="Y188" s="288"/>
      <c r="Z188" s="288"/>
      <c r="AA188" s="288">
        <v>2.5</v>
      </c>
      <c r="AB188" s="288"/>
      <c r="AC188" s="288"/>
      <c r="AD188" s="288"/>
      <c r="AE188" s="288"/>
      <c r="AF188" s="316" t="s">
        <v>218</v>
      </c>
      <c r="AG188" s="316"/>
      <c r="AH188" s="316"/>
      <c r="AI188" s="316"/>
      <c r="AJ188" s="316"/>
      <c r="AK188" s="288">
        <v>1</v>
      </c>
      <c r="AL188" s="288"/>
      <c r="AM188" s="288"/>
      <c r="AN188" s="288"/>
      <c r="AO188" s="288"/>
      <c r="AP188" s="276">
        <v>28740</v>
      </c>
      <c r="AQ188" s="276"/>
      <c r="AR188" s="276"/>
      <c r="AS188" s="276"/>
      <c r="AT188" s="288"/>
      <c r="AU188" s="288"/>
      <c r="AV188" s="288"/>
      <c r="AW188" s="288"/>
      <c r="AX188" s="288"/>
      <c r="AY188" s="105"/>
      <c r="AZ188" s="122"/>
      <c r="BA188" s="36"/>
      <c r="BB188" s="37"/>
      <c r="EZ188" s="39"/>
      <c r="FA188" s="39"/>
      <c r="FB188" s="39"/>
      <c r="FC188" s="39"/>
      <c r="FD188" s="39"/>
      <c r="FE188" s="39"/>
      <c r="FF188" s="39"/>
      <c r="FG188" s="39"/>
      <c r="FH188" s="39"/>
      <c r="FI188" s="39"/>
      <c r="FJ188" s="39"/>
      <c r="FK188" s="39"/>
      <c r="FL188" s="39"/>
      <c r="FM188" s="39"/>
      <c r="FN188" s="39"/>
      <c r="FO188" s="39"/>
      <c r="FP188" s="39"/>
      <c r="FQ188" s="39"/>
      <c r="FR188" s="39"/>
      <c r="FS188" s="39"/>
      <c r="FT188" s="39"/>
      <c r="FU188" s="39"/>
      <c r="FV188" s="39"/>
      <c r="FW188" s="39"/>
      <c r="FX188" s="39"/>
      <c r="FY188" s="39"/>
      <c r="FZ188" s="39"/>
      <c r="GA188" s="39"/>
      <c r="GB188" s="39"/>
      <c r="GC188" s="39"/>
      <c r="GD188" s="39"/>
      <c r="GE188" s="39"/>
      <c r="GF188" s="39"/>
      <c r="GG188" s="39"/>
      <c r="GH188" s="39"/>
      <c r="GI188" s="39"/>
      <c r="GJ188" s="39"/>
      <c r="GK188" s="39"/>
      <c r="GL188" s="39"/>
      <c r="GM188" s="39"/>
      <c r="GN188" s="39"/>
      <c r="GO188" s="39"/>
      <c r="GP188" s="39"/>
      <c r="GQ188" s="39"/>
      <c r="GR188" s="39"/>
      <c r="GS188" s="39"/>
      <c r="GT188" s="39"/>
      <c r="GU188" s="39"/>
      <c r="GV188" s="39"/>
      <c r="GW188" s="39"/>
      <c r="GX188" s="39"/>
      <c r="GY188" s="39"/>
      <c r="GZ188" s="39"/>
      <c r="HA188" s="39"/>
      <c r="HB188" s="39"/>
      <c r="HC188" s="39"/>
      <c r="HD188" s="39"/>
      <c r="HE188" s="39"/>
      <c r="HF188" s="39"/>
      <c r="HG188" s="39"/>
      <c r="HH188" s="39"/>
      <c r="HI188" s="39"/>
      <c r="HJ188" s="39"/>
      <c r="HK188" s="39"/>
      <c r="HL188" s="39"/>
      <c r="HM188" s="39"/>
      <c r="HN188" s="39"/>
      <c r="HO188" s="39"/>
      <c r="HP188" s="39"/>
      <c r="HQ188" s="39"/>
      <c r="HR188" s="39"/>
      <c r="HS188" s="39"/>
      <c r="HT188" s="39"/>
      <c r="HU188" s="39"/>
      <c r="HV188" s="39"/>
      <c r="HW188" s="39"/>
      <c r="HX188" s="39"/>
      <c r="HY188" s="39"/>
      <c r="HZ188" s="39"/>
      <c r="IA188" s="39"/>
      <c r="IB188" s="39"/>
      <c r="IC188" s="39"/>
      <c r="ID188" s="39"/>
      <c r="IE188" s="39"/>
      <c r="IF188" s="39"/>
      <c r="IG188" s="39"/>
      <c r="IH188" s="39"/>
      <c r="II188" s="39"/>
      <c r="IJ188" s="39"/>
      <c r="IK188" s="39"/>
      <c r="IL188" s="39"/>
      <c r="IM188" s="39"/>
      <c r="IN188" s="39"/>
      <c r="IO188" s="39"/>
      <c r="IP188" s="39"/>
      <c r="IQ188" s="39"/>
      <c r="IR188" s="39"/>
      <c r="IS188" s="39"/>
      <c r="IT188" s="39"/>
      <c r="IU188" s="39"/>
      <c r="IV188" s="39"/>
    </row>
    <row r="189" spans="1:256" s="38" customFormat="1" ht="12" customHeight="1">
      <c r="A189" s="36"/>
      <c r="B189" s="314"/>
      <c r="C189" s="314"/>
      <c r="D189" s="309" t="s">
        <v>220</v>
      </c>
      <c r="E189" s="309"/>
      <c r="F189" s="309"/>
      <c r="G189" s="309"/>
      <c r="H189" s="309"/>
      <c r="I189" s="309"/>
      <c r="J189" s="309"/>
      <c r="K189" s="309"/>
      <c r="L189" s="309"/>
      <c r="M189" s="309"/>
      <c r="N189" s="309"/>
      <c r="O189" s="309"/>
      <c r="P189" s="288">
        <v>380</v>
      </c>
      <c r="Q189" s="288"/>
      <c r="R189" s="288"/>
      <c r="S189" s="288">
        <v>0.37</v>
      </c>
      <c r="T189" s="288"/>
      <c r="U189" s="288"/>
      <c r="V189" s="288"/>
      <c r="W189" s="288">
        <v>4</v>
      </c>
      <c r="X189" s="288"/>
      <c r="Y189" s="288"/>
      <c r="Z189" s="288"/>
      <c r="AA189" s="288">
        <v>1.6</v>
      </c>
      <c r="AB189" s="288"/>
      <c r="AC189" s="288"/>
      <c r="AD189" s="288"/>
      <c r="AE189" s="288"/>
      <c r="AF189" s="316" t="s">
        <v>218</v>
      </c>
      <c r="AG189" s="316"/>
      <c r="AH189" s="316"/>
      <c r="AI189" s="316"/>
      <c r="AJ189" s="316"/>
      <c r="AK189" s="288">
        <v>1</v>
      </c>
      <c r="AL189" s="288"/>
      <c r="AM189" s="288"/>
      <c r="AN189" s="288"/>
      <c r="AO189" s="288"/>
      <c r="AP189" s="276">
        <v>24660</v>
      </c>
      <c r="AQ189" s="276"/>
      <c r="AR189" s="276"/>
      <c r="AS189" s="276"/>
      <c r="AT189" s="126"/>
      <c r="AU189" s="127"/>
      <c r="AV189" s="127"/>
      <c r="AW189" s="127"/>
      <c r="AX189" s="128"/>
      <c r="AY189" s="105"/>
      <c r="AZ189" s="122"/>
      <c r="BA189" s="36"/>
      <c r="BB189" s="37"/>
      <c r="EZ189" s="39"/>
      <c r="FA189" s="39"/>
      <c r="FB189" s="39"/>
      <c r="FC189" s="39"/>
      <c r="FD189" s="39"/>
      <c r="FE189" s="39"/>
      <c r="FF189" s="39"/>
      <c r="FG189" s="39"/>
      <c r="FH189" s="39"/>
      <c r="FI189" s="39"/>
      <c r="FJ189" s="39"/>
      <c r="FK189" s="39"/>
      <c r="FL189" s="39"/>
      <c r="FM189" s="39"/>
      <c r="FN189" s="39"/>
      <c r="FO189" s="39"/>
      <c r="FP189" s="39"/>
      <c r="FQ189" s="39"/>
      <c r="FR189" s="39"/>
      <c r="FS189" s="39"/>
      <c r="FT189" s="39"/>
      <c r="FU189" s="39"/>
      <c r="FV189" s="39"/>
      <c r="FW189" s="39"/>
      <c r="FX189" s="39"/>
      <c r="FY189" s="39"/>
      <c r="FZ189" s="39"/>
      <c r="GA189" s="39"/>
      <c r="GB189" s="39"/>
      <c r="GC189" s="39"/>
      <c r="GD189" s="39"/>
      <c r="GE189" s="39"/>
      <c r="GF189" s="39"/>
      <c r="GG189" s="39"/>
      <c r="GH189" s="39"/>
      <c r="GI189" s="39"/>
      <c r="GJ189" s="39"/>
      <c r="GK189" s="39"/>
      <c r="GL189" s="39"/>
      <c r="GM189" s="39"/>
      <c r="GN189" s="39"/>
      <c r="GO189" s="39"/>
      <c r="GP189" s="39"/>
      <c r="GQ189" s="39"/>
      <c r="GR189" s="39"/>
      <c r="GS189" s="39"/>
      <c r="GT189" s="39"/>
      <c r="GU189" s="39"/>
      <c r="GV189" s="39"/>
      <c r="GW189" s="39"/>
      <c r="GX189" s="39"/>
      <c r="GY189" s="39"/>
      <c r="GZ189" s="39"/>
      <c r="HA189" s="39"/>
      <c r="HB189" s="39"/>
      <c r="HC189" s="39"/>
      <c r="HD189" s="39"/>
      <c r="HE189" s="39"/>
      <c r="HF189" s="39"/>
      <c r="HG189" s="39"/>
      <c r="HH189" s="39"/>
      <c r="HI189" s="39"/>
      <c r="HJ189" s="39"/>
      <c r="HK189" s="39"/>
      <c r="HL189" s="39"/>
      <c r="HM189" s="39"/>
      <c r="HN189" s="39"/>
      <c r="HO189" s="39"/>
      <c r="HP189" s="39"/>
      <c r="HQ189" s="39"/>
      <c r="HR189" s="39"/>
      <c r="HS189" s="39"/>
      <c r="HT189" s="39"/>
      <c r="HU189" s="39"/>
      <c r="HV189" s="39"/>
      <c r="HW189" s="39"/>
      <c r="HX189" s="39"/>
      <c r="HY189" s="39"/>
      <c r="HZ189" s="39"/>
      <c r="IA189" s="39"/>
      <c r="IB189" s="39"/>
      <c r="IC189" s="39"/>
      <c r="ID189" s="39"/>
      <c r="IE189" s="39"/>
      <c r="IF189" s="39"/>
      <c r="IG189" s="39"/>
      <c r="IH189" s="39"/>
      <c r="II189" s="39"/>
      <c r="IJ189" s="39"/>
      <c r="IK189" s="39"/>
      <c r="IL189" s="39"/>
      <c r="IM189" s="39"/>
      <c r="IN189" s="39"/>
      <c r="IO189" s="39"/>
      <c r="IP189" s="39"/>
      <c r="IQ189" s="39"/>
      <c r="IR189" s="39"/>
      <c r="IS189" s="39"/>
      <c r="IT189" s="39"/>
      <c r="IU189" s="39"/>
      <c r="IV189" s="39"/>
    </row>
    <row r="190" spans="1:256" s="38" customFormat="1" ht="12" customHeight="1">
      <c r="A190" s="36"/>
      <c r="B190" s="314"/>
      <c r="C190" s="314"/>
      <c r="D190" s="309" t="s">
        <v>221</v>
      </c>
      <c r="E190" s="309"/>
      <c r="F190" s="309"/>
      <c r="G190" s="309"/>
      <c r="H190" s="309"/>
      <c r="I190" s="309"/>
      <c r="J190" s="309"/>
      <c r="K190" s="309"/>
      <c r="L190" s="309"/>
      <c r="M190" s="309"/>
      <c r="N190" s="309"/>
      <c r="O190" s="309"/>
      <c r="P190" s="288">
        <v>380</v>
      </c>
      <c r="Q190" s="288"/>
      <c r="R190" s="288"/>
      <c r="S190" s="288">
        <v>0.25</v>
      </c>
      <c r="T190" s="288"/>
      <c r="U190" s="288"/>
      <c r="V190" s="288"/>
      <c r="W190" s="288">
        <v>4</v>
      </c>
      <c r="X190" s="288"/>
      <c r="Y190" s="288"/>
      <c r="Z190" s="288"/>
      <c r="AA190" s="288">
        <v>1.2</v>
      </c>
      <c r="AB190" s="288"/>
      <c r="AC190" s="288"/>
      <c r="AD190" s="288"/>
      <c r="AE190" s="288"/>
      <c r="AF190" s="316" t="s">
        <v>218</v>
      </c>
      <c r="AG190" s="316"/>
      <c r="AH190" s="316"/>
      <c r="AI190" s="316"/>
      <c r="AJ190" s="316"/>
      <c r="AK190" s="288">
        <v>1</v>
      </c>
      <c r="AL190" s="288"/>
      <c r="AM190" s="288"/>
      <c r="AN190" s="288"/>
      <c r="AO190" s="288"/>
      <c r="AP190" s="276">
        <v>26160</v>
      </c>
      <c r="AQ190" s="276"/>
      <c r="AR190" s="276"/>
      <c r="AS190" s="276"/>
      <c r="AT190" s="126"/>
      <c r="AU190" s="127"/>
      <c r="AV190" s="127"/>
      <c r="AW190" s="127"/>
      <c r="AX190" s="128"/>
      <c r="AY190" s="105"/>
      <c r="AZ190" s="122"/>
      <c r="BA190" s="36"/>
      <c r="BB190" s="37"/>
      <c r="EZ190" s="39"/>
      <c r="FA190" s="39"/>
      <c r="FB190" s="39"/>
      <c r="FC190" s="39"/>
      <c r="FD190" s="39"/>
      <c r="FE190" s="39"/>
      <c r="FF190" s="39"/>
      <c r="FG190" s="39"/>
      <c r="FH190" s="39"/>
      <c r="FI190" s="39"/>
      <c r="FJ190" s="39"/>
      <c r="FK190" s="39"/>
      <c r="FL190" s="39"/>
      <c r="FM190" s="39"/>
      <c r="FN190" s="39"/>
      <c r="FO190" s="39"/>
      <c r="FP190" s="39"/>
      <c r="FQ190" s="39"/>
      <c r="FR190" s="39"/>
      <c r="FS190" s="39"/>
      <c r="FT190" s="39"/>
      <c r="FU190" s="39"/>
      <c r="FV190" s="39"/>
      <c r="FW190" s="39"/>
      <c r="FX190" s="39"/>
      <c r="FY190" s="39"/>
      <c r="FZ190" s="39"/>
      <c r="GA190" s="39"/>
      <c r="GB190" s="39"/>
      <c r="GC190" s="39"/>
      <c r="GD190" s="39"/>
      <c r="GE190" s="39"/>
      <c r="GF190" s="39"/>
      <c r="GG190" s="39"/>
      <c r="GH190" s="39"/>
      <c r="GI190" s="39"/>
      <c r="GJ190" s="39"/>
      <c r="GK190" s="39"/>
      <c r="GL190" s="39"/>
      <c r="GM190" s="39"/>
      <c r="GN190" s="39"/>
      <c r="GO190" s="39"/>
      <c r="GP190" s="39"/>
      <c r="GQ190" s="39"/>
      <c r="GR190" s="39"/>
      <c r="GS190" s="39"/>
      <c r="GT190" s="39"/>
      <c r="GU190" s="39"/>
      <c r="GV190" s="39"/>
      <c r="GW190" s="39"/>
      <c r="GX190" s="39"/>
      <c r="GY190" s="39"/>
      <c r="GZ190" s="39"/>
      <c r="HA190" s="39"/>
      <c r="HB190" s="39"/>
      <c r="HC190" s="39"/>
      <c r="HD190" s="39"/>
      <c r="HE190" s="39"/>
      <c r="HF190" s="39"/>
      <c r="HG190" s="39"/>
      <c r="HH190" s="39"/>
      <c r="HI190" s="39"/>
      <c r="HJ190" s="39"/>
      <c r="HK190" s="39"/>
      <c r="HL190" s="39"/>
      <c r="HM190" s="39"/>
      <c r="HN190" s="39"/>
      <c r="HO190" s="39"/>
      <c r="HP190" s="39"/>
      <c r="HQ190" s="39"/>
      <c r="HR190" s="39"/>
      <c r="HS190" s="39"/>
      <c r="HT190" s="39"/>
      <c r="HU190" s="39"/>
      <c r="HV190" s="39"/>
      <c r="HW190" s="39"/>
      <c r="HX190" s="39"/>
      <c r="HY190" s="39"/>
      <c r="HZ190" s="39"/>
      <c r="IA190" s="39"/>
      <c r="IB190" s="39"/>
      <c r="IC190" s="39"/>
      <c r="ID190" s="39"/>
      <c r="IE190" s="39"/>
      <c r="IF190" s="39"/>
      <c r="IG190" s="39"/>
      <c r="IH190" s="39"/>
      <c r="II190" s="39"/>
      <c r="IJ190" s="39"/>
      <c r="IK190" s="39"/>
      <c r="IL190" s="39"/>
      <c r="IM190" s="39"/>
      <c r="IN190" s="39"/>
      <c r="IO190" s="39"/>
      <c r="IP190" s="39"/>
      <c r="IQ190" s="39"/>
      <c r="IR190" s="39"/>
      <c r="IS190" s="39"/>
      <c r="IT190" s="39"/>
      <c r="IU190" s="39"/>
      <c r="IV190" s="39"/>
    </row>
    <row r="191" spans="1:256" s="38" customFormat="1" ht="12" customHeight="1">
      <c r="A191" s="36"/>
      <c r="B191" s="314"/>
      <c r="C191" s="314"/>
      <c r="D191" s="309" t="s">
        <v>222</v>
      </c>
      <c r="E191" s="309"/>
      <c r="F191" s="309"/>
      <c r="G191" s="309"/>
      <c r="H191" s="309"/>
      <c r="I191" s="309"/>
      <c r="J191" s="309"/>
      <c r="K191" s="309"/>
      <c r="L191" s="309"/>
      <c r="M191" s="309"/>
      <c r="N191" s="309"/>
      <c r="O191" s="309"/>
      <c r="P191" s="288">
        <v>380</v>
      </c>
      <c r="Q191" s="288"/>
      <c r="R191" s="288"/>
      <c r="S191" s="288">
        <v>0.75</v>
      </c>
      <c r="T191" s="288"/>
      <c r="U191" s="288"/>
      <c r="V191" s="288"/>
      <c r="W191" s="288">
        <v>4</v>
      </c>
      <c r="X191" s="288"/>
      <c r="Y191" s="288"/>
      <c r="Z191" s="288"/>
      <c r="AA191" s="288" t="s">
        <v>223</v>
      </c>
      <c r="AB191" s="288"/>
      <c r="AC191" s="288"/>
      <c r="AD191" s="288"/>
      <c r="AE191" s="288"/>
      <c r="AF191" s="316" t="s">
        <v>218</v>
      </c>
      <c r="AG191" s="316"/>
      <c r="AH191" s="316"/>
      <c r="AI191" s="316"/>
      <c r="AJ191" s="316"/>
      <c r="AK191" s="288">
        <v>1</v>
      </c>
      <c r="AL191" s="288"/>
      <c r="AM191" s="288"/>
      <c r="AN191" s="288"/>
      <c r="AO191" s="288"/>
      <c r="AP191" s="276"/>
      <c r="AQ191" s="276"/>
      <c r="AR191" s="276"/>
      <c r="AS191" s="276"/>
      <c r="AT191" s="126"/>
      <c r="AU191" s="127"/>
      <c r="AV191" s="127"/>
      <c r="AW191" s="127"/>
      <c r="AX191" s="128"/>
      <c r="AY191" s="105"/>
      <c r="AZ191" s="122"/>
      <c r="BA191" s="36"/>
      <c r="BB191" s="37"/>
      <c r="EZ191" s="39"/>
      <c r="FA191" s="39"/>
      <c r="FB191" s="39"/>
      <c r="FC191" s="39"/>
      <c r="FD191" s="39"/>
      <c r="FE191" s="39"/>
      <c r="FF191" s="39"/>
      <c r="FG191" s="39"/>
      <c r="FH191" s="39"/>
      <c r="FI191" s="39"/>
      <c r="FJ191" s="39"/>
      <c r="FK191" s="39"/>
      <c r="FL191" s="39"/>
      <c r="FM191" s="39"/>
      <c r="FN191" s="39"/>
      <c r="FO191" s="39"/>
      <c r="FP191" s="39"/>
      <c r="FQ191" s="39"/>
      <c r="FR191" s="39"/>
      <c r="FS191" s="39"/>
      <c r="FT191" s="39"/>
      <c r="FU191" s="39"/>
      <c r="FV191" s="39"/>
      <c r="FW191" s="39"/>
      <c r="FX191" s="39"/>
      <c r="FY191" s="39"/>
      <c r="FZ191" s="39"/>
      <c r="GA191" s="39"/>
      <c r="GB191" s="39"/>
      <c r="GC191" s="39"/>
      <c r="GD191" s="39"/>
      <c r="GE191" s="39"/>
      <c r="GF191" s="39"/>
      <c r="GG191" s="39"/>
      <c r="GH191" s="39"/>
      <c r="GI191" s="39"/>
      <c r="GJ191" s="39"/>
      <c r="GK191" s="39"/>
      <c r="GL191" s="39"/>
      <c r="GM191" s="39"/>
      <c r="GN191" s="39"/>
      <c r="GO191" s="39"/>
      <c r="GP191" s="39"/>
      <c r="GQ191" s="39"/>
      <c r="GR191" s="39"/>
      <c r="GS191" s="39"/>
      <c r="GT191" s="39"/>
      <c r="GU191" s="39"/>
      <c r="GV191" s="39"/>
      <c r="GW191" s="39"/>
      <c r="GX191" s="39"/>
      <c r="GY191" s="39"/>
      <c r="GZ191" s="39"/>
      <c r="HA191" s="39"/>
      <c r="HB191" s="39"/>
      <c r="HC191" s="39"/>
      <c r="HD191" s="39"/>
      <c r="HE191" s="39"/>
      <c r="HF191" s="39"/>
      <c r="HG191" s="39"/>
      <c r="HH191" s="39"/>
      <c r="HI191" s="39"/>
      <c r="HJ191" s="39"/>
      <c r="HK191" s="39"/>
      <c r="HL191" s="39"/>
      <c r="HM191" s="39"/>
      <c r="HN191" s="39"/>
      <c r="HO191" s="39"/>
      <c r="HP191" s="39"/>
      <c r="HQ191" s="39"/>
      <c r="HR191" s="39"/>
      <c r="HS191" s="39"/>
      <c r="HT191" s="39"/>
      <c r="HU191" s="39"/>
      <c r="HV191" s="39"/>
      <c r="HW191" s="39"/>
      <c r="HX191" s="39"/>
      <c r="HY191" s="39"/>
      <c r="HZ191" s="39"/>
      <c r="IA191" s="39"/>
      <c r="IB191" s="39"/>
      <c r="IC191" s="39"/>
      <c r="ID191" s="39"/>
      <c r="IE191" s="39"/>
      <c r="IF191" s="39"/>
      <c r="IG191" s="39"/>
      <c r="IH191" s="39"/>
      <c r="II191" s="39"/>
      <c r="IJ191" s="39"/>
      <c r="IK191" s="39"/>
      <c r="IL191" s="39"/>
      <c r="IM191" s="39"/>
      <c r="IN191" s="39"/>
      <c r="IO191" s="39"/>
      <c r="IP191" s="39"/>
      <c r="IQ191" s="39"/>
      <c r="IR191" s="39"/>
      <c r="IS191" s="39"/>
      <c r="IT191" s="39"/>
      <c r="IU191" s="39"/>
      <c r="IV191" s="39"/>
    </row>
    <row r="192" spans="1:256" s="38" customFormat="1" ht="12" customHeight="1">
      <c r="A192" s="36"/>
      <c r="B192" s="314"/>
      <c r="C192" s="314"/>
      <c r="D192" s="309" t="s">
        <v>224</v>
      </c>
      <c r="E192" s="309"/>
      <c r="F192" s="309"/>
      <c r="G192" s="309"/>
      <c r="H192" s="309"/>
      <c r="I192" s="309"/>
      <c r="J192" s="309"/>
      <c r="K192" s="309"/>
      <c r="L192" s="309"/>
      <c r="M192" s="309"/>
      <c r="N192" s="309"/>
      <c r="O192" s="309"/>
      <c r="P192" s="288">
        <v>380</v>
      </c>
      <c r="Q192" s="288"/>
      <c r="R192" s="288"/>
      <c r="S192" s="288">
        <v>0.37</v>
      </c>
      <c r="T192" s="288"/>
      <c r="U192" s="288"/>
      <c r="V192" s="288"/>
      <c r="W192" s="288">
        <v>4</v>
      </c>
      <c r="X192" s="288"/>
      <c r="Y192" s="288"/>
      <c r="Z192" s="288"/>
      <c r="AA192" s="288" t="s">
        <v>225</v>
      </c>
      <c r="AB192" s="288"/>
      <c r="AC192" s="288"/>
      <c r="AD192" s="288"/>
      <c r="AE192" s="288"/>
      <c r="AF192" s="316" t="s">
        <v>218</v>
      </c>
      <c r="AG192" s="316"/>
      <c r="AH192" s="316"/>
      <c r="AI192" s="316"/>
      <c r="AJ192" s="316"/>
      <c r="AK192" s="288">
        <v>1</v>
      </c>
      <c r="AL192" s="288"/>
      <c r="AM192" s="288"/>
      <c r="AN192" s="288"/>
      <c r="AO192" s="288"/>
      <c r="AP192" s="276"/>
      <c r="AQ192" s="276"/>
      <c r="AR192" s="276"/>
      <c r="AS192" s="276"/>
      <c r="AT192" s="126"/>
      <c r="AU192" s="127"/>
      <c r="AV192" s="127"/>
      <c r="AW192" s="127"/>
      <c r="AX192" s="128"/>
      <c r="AY192" s="105"/>
      <c r="AZ192" s="122"/>
      <c r="BA192" s="36"/>
      <c r="BB192" s="37"/>
      <c r="EZ192" s="39"/>
      <c r="FA192" s="39"/>
      <c r="FB192" s="39"/>
      <c r="FC192" s="39"/>
      <c r="FD192" s="39"/>
      <c r="FE192" s="39"/>
      <c r="FF192" s="39"/>
      <c r="FG192" s="39"/>
      <c r="FH192" s="39"/>
      <c r="FI192" s="39"/>
      <c r="FJ192" s="39"/>
      <c r="FK192" s="39"/>
      <c r="FL192" s="39"/>
      <c r="FM192" s="39"/>
      <c r="FN192" s="39"/>
      <c r="FO192" s="39"/>
      <c r="FP192" s="39"/>
      <c r="FQ192" s="39"/>
      <c r="FR192" s="39"/>
      <c r="FS192" s="39"/>
      <c r="FT192" s="39"/>
      <c r="FU192" s="39"/>
      <c r="FV192" s="39"/>
      <c r="FW192" s="39"/>
      <c r="FX192" s="39"/>
      <c r="FY192" s="39"/>
      <c r="FZ192" s="39"/>
      <c r="GA192" s="39"/>
      <c r="GB192" s="39"/>
      <c r="GC192" s="39"/>
      <c r="GD192" s="39"/>
      <c r="GE192" s="39"/>
      <c r="GF192" s="39"/>
      <c r="GG192" s="39"/>
      <c r="GH192" s="39"/>
      <c r="GI192" s="39"/>
      <c r="GJ192" s="39"/>
      <c r="GK192" s="39"/>
      <c r="GL192" s="39"/>
      <c r="GM192" s="39"/>
      <c r="GN192" s="39"/>
      <c r="GO192" s="39"/>
      <c r="GP192" s="39"/>
      <c r="GQ192" s="39"/>
      <c r="GR192" s="39"/>
      <c r="GS192" s="39"/>
      <c r="GT192" s="39"/>
      <c r="GU192" s="39"/>
      <c r="GV192" s="39"/>
      <c r="GW192" s="39"/>
      <c r="GX192" s="39"/>
      <c r="GY192" s="39"/>
      <c r="GZ192" s="39"/>
      <c r="HA192" s="39"/>
      <c r="HB192" s="39"/>
      <c r="HC192" s="39"/>
      <c r="HD192" s="39"/>
      <c r="HE192" s="39"/>
      <c r="HF192" s="39"/>
      <c r="HG192" s="39"/>
      <c r="HH192" s="39"/>
      <c r="HI192" s="39"/>
      <c r="HJ192" s="39"/>
      <c r="HK192" s="39"/>
      <c r="HL192" s="39"/>
      <c r="HM192" s="39"/>
      <c r="HN192" s="39"/>
      <c r="HO192" s="39"/>
      <c r="HP192" s="39"/>
      <c r="HQ192" s="39"/>
      <c r="HR192" s="39"/>
      <c r="HS192" s="39"/>
      <c r="HT192" s="39"/>
      <c r="HU192" s="39"/>
      <c r="HV192" s="39"/>
      <c r="HW192" s="39"/>
      <c r="HX192" s="39"/>
      <c r="HY192" s="39"/>
      <c r="HZ192" s="39"/>
      <c r="IA192" s="39"/>
      <c r="IB192" s="39"/>
      <c r="IC192" s="39"/>
      <c r="ID192" s="39"/>
      <c r="IE192" s="39"/>
      <c r="IF192" s="39"/>
      <c r="IG192" s="39"/>
      <c r="IH192" s="39"/>
      <c r="II192" s="39"/>
      <c r="IJ192" s="39"/>
      <c r="IK192" s="39"/>
      <c r="IL192" s="39"/>
      <c r="IM192" s="39"/>
      <c r="IN192" s="39"/>
      <c r="IO192" s="39"/>
      <c r="IP192" s="39"/>
      <c r="IQ192" s="39"/>
      <c r="IR192" s="39"/>
      <c r="IS192" s="39"/>
      <c r="IT192" s="39"/>
      <c r="IU192" s="39"/>
      <c r="IV192" s="39"/>
    </row>
    <row r="193" spans="1:256" s="38" customFormat="1" ht="12" customHeight="1">
      <c r="A193" s="36"/>
      <c r="B193" s="314"/>
      <c r="C193" s="314"/>
      <c r="D193" s="309" t="s">
        <v>226</v>
      </c>
      <c r="E193" s="309"/>
      <c r="F193" s="309"/>
      <c r="G193" s="309"/>
      <c r="H193" s="309"/>
      <c r="I193" s="309"/>
      <c r="J193" s="309"/>
      <c r="K193" s="309"/>
      <c r="L193" s="309"/>
      <c r="M193" s="309"/>
      <c r="N193" s="309"/>
      <c r="O193" s="309"/>
      <c r="P193" s="276">
        <v>380</v>
      </c>
      <c r="Q193" s="276"/>
      <c r="R193" s="276"/>
      <c r="S193" s="288">
        <v>0.25</v>
      </c>
      <c r="T193" s="288"/>
      <c r="U193" s="288"/>
      <c r="V193" s="288"/>
      <c r="W193" s="288">
        <v>4</v>
      </c>
      <c r="X193" s="288"/>
      <c r="Y193" s="288"/>
      <c r="Z193" s="288"/>
      <c r="AA193" s="288" t="s">
        <v>227</v>
      </c>
      <c r="AB193" s="288"/>
      <c r="AC193" s="288"/>
      <c r="AD193" s="288"/>
      <c r="AE193" s="288"/>
      <c r="AF193" s="316" t="s">
        <v>218</v>
      </c>
      <c r="AG193" s="316"/>
      <c r="AH193" s="316"/>
      <c r="AI193" s="316"/>
      <c r="AJ193" s="316"/>
      <c r="AK193" s="288">
        <v>1</v>
      </c>
      <c r="AL193" s="288"/>
      <c r="AM193" s="288"/>
      <c r="AN193" s="288"/>
      <c r="AO193" s="288"/>
      <c r="AP193" s="276"/>
      <c r="AQ193" s="276"/>
      <c r="AR193" s="276"/>
      <c r="AS193" s="276"/>
      <c r="AT193" s="124"/>
      <c r="AU193" s="129"/>
      <c r="AV193" s="129"/>
      <c r="AW193" s="129"/>
      <c r="AX193" s="125"/>
      <c r="AY193" s="105"/>
      <c r="AZ193" s="122"/>
      <c r="BA193" s="36"/>
      <c r="BB193" s="37"/>
      <c r="EZ193" s="39"/>
      <c r="FA193" s="39"/>
      <c r="FB193" s="39"/>
      <c r="FC193" s="39"/>
      <c r="FD193" s="39"/>
      <c r="FE193" s="39"/>
      <c r="FF193" s="39"/>
      <c r="FG193" s="39"/>
      <c r="FH193" s="39"/>
      <c r="FI193" s="39"/>
      <c r="FJ193" s="39"/>
      <c r="FK193" s="39"/>
      <c r="FL193" s="39"/>
      <c r="FM193" s="39"/>
      <c r="FN193" s="39"/>
      <c r="FO193" s="39"/>
      <c r="FP193" s="39"/>
      <c r="FQ193" s="39"/>
      <c r="FR193" s="39"/>
      <c r="FS193" s="39"/>
      <c r="FT193" s="39"/>
      <c r="FU193" s="39"/>
      <c r="FV193" s="39"/>
      <c r="FW193" s="39"/>
      <c r="FX193" s="39"/>
      <c r="FY193" s="39"/>
      <c r="FZ193" s="39"/>
      <c r="GA193" s="39"/>
      <c r="GB193" s="39"/>
      <c r="GC193" s="39"/>
      <c r="GD193" s="39"/>
      <c r="GE193" s="39"/>
      <c r="GF193" s="39"/>
      <c r="GG193" s="39"/>
      <c r="GH193" s="39"/>
      <c r="GI193" s="39"/>
      <c r="GJ193" s="39"/>
      <c r="GK193" s="39"/>
      <c r="GL193" s="39"/>
      <c r="GM193" s="39"/>
      <c r="GN193" s="39"/>
      <c r="GO193" s="39"/>
      <c r="GP193" s="39"/>
      <c r="GQ193" s="39"/>
      <c r="GR193" s="39"/>
      <c r="GS193" s="39"/>
      <c r="GT193" s="39"/>
      <c r="GU193" s="39"/>
      <c r="GV193" s="39"/>
      <c r="GW193" s="39"/>
      <c r="GX193" s="39"/>
      <c r="GY193" s="39"/>
      <c r="GZ193" s="39"/>
      <c r="HA193" s="39"/>
      <c r="HB193" s="39"/>
      <c r="HC193" s="39"/>
      <c r="HD193" s="39"/>
      <c r="HE193" s="39"/>
      <c r="HF193" s="39"/>
      <c r="HG193" s="39"/>
      <c r="HH193" s="39"/>
      <c r="HI193" s="39"/>
      <c r="HJ193" s="39"/>
      <c r="HK193" s="39"/>
      <c r="HL193" s="39"/>
      <c r="HM193" s="39"/>
      <c r="HN193" s="39"/>
      <c r="HO193" s="39"/>
      <c r="HP193" s="39"/>
      <c r="HQ193" s="39"/>
      <c r="HR193" s="39"/>
      <c r="HS193" s="39"/>
      <c r="HT193" s="39"/>
      <c r="HU193" s="39"/>
      <c r="HV193" s="39"/>
      <c r="HW193" s="39"/>
      <c r="HX193" s="39"/>
      <c r="HY193" s="39"/>
      <c r="HZ193" s="39"/>
      <c r="IA193" s="39"/>
      <c r="IB193" s="39"/>
      <c r="IC193" s="39"/>
      <c r="ID193" s="39"/>
      <c r="IE193" s="39"/>
      <c r="IF193" s="39"/>
      <c r="IG193" s="39"/>
      <c r="IH193" s="39"/>
      <c r="II193" s="39"/>
      <c r="IJ193" s="39"/>
      <c r="IK193" s="39"/>
      <c r="IL193" s="39"/>
      <c r="IM193" s="39"/>
      <c r="IN193" s="39"/>
      <c r="IO193" s="39"/>
      <c r="IP193" s="39"/>
      <c r="IQ193" s="39"/>
      <c r="IR193" s="39"/>
      <c r="IS193" s="39"/>
      <c r="IT193" s="39"/>
      <c r="IU193" s="39"/>
      <c r="IV193" s="39"/>
    </row>
    <row r="194" spans="1:256" s="38" customFormat="1" ht="12" customHeight="1">
      <c r="A194" s="36"/>
      <c r="B194" s="314"/>
      <c r="C194" s="314"/>
      <c r="D194" s="309" t="s">
        <v>228</v>
      </c>
      <c r="E194" s="309"/>
      <c r="F194" s="309"/>
      <c r="G194" s="309"/>
      <c r="H194" s="309"/>
      <c r="I194" s="309"/>
      <c r="J194" s="309"/>
      <c r="K194" s="309"/>
      <c r="L194" s="309"/>
      <c r="M194" s="309"/>
      <c r="N194" s="309"/>
      <c r="O194" s="309"/>
      <c r="P194" s="276">
        <v>220</v>
      </c>
      <c r="Q194" s="276"/>
      <c r="R194" s="276"/>
      <c r="S194" s="288">
        <v>0.75</v>
      </c>
      <c r="T194" s="288"/>
      <c r="U194" s="288"/>
      <c r="V194" s="288"/>
      <c r="W194" s="288">
        <v>4</v>
      </c>
      <c r="X194" s="288"/>
      <c r="Y194" s="288"/>
      <c r="Z194" s="288"/>
      <c r="AA194" s="288" t="s">
        <v>223</v>
      </c>
      <c r="AB194" s="288"/>
      <c r="AC194" s="288"/>
      <c r="AD194" s="288"/>
      <c r="AE194" s="288"/>
      <c r="AF194" s="316" t="s">
        <v>218</v>
      </c>
      <c r="AG194" s="316"/>
      <c r="AH194" s="316"/>
      <c r="AI194" s="316"/>
      <c r="AJ194" s="316"/>
      <c r="AK194" s="288">
        <v>1</v>
      </c>
      <c r="AL194" s="288"/>
      <c r="AM194" s="288"/>
      <c r="AN194" s="288"/>
      <c r="AO194" s="288"/>
      <c r="AP194" s="276"/>
      <c r="AQ194" s="276"/>
      <c r="AR194" s="276"/>
      <c r="AS194" s="276"/>
      <c r="AT194" s="124"/>
      <c r="AU194" s="129"/>
      <c r="AV194" s="129"/>
      <c r="AW194" s="129"/>
      <c r="AX194" s="125"/>
      <c r="AY194" s="105"/>
      <c r="AZ194" s="122"/>
      <c r="BA194" s="36"/>
      <c r="BB194" s="37"/>
      <c r="EZ194" s="39"/>
      <c r="FA194" s="39"/>
      <c r="FB194" s="39"/>
      <c r="FC194" s="39"/>
      <c r="FD194" s="39"/>
      <c r="FE194" s="39"/>
      <c r="FF194" s="39"/>
      <c r="FG194" s="39"/>
      <c r="FH194" s="39"/>
      <c r="FI194" s="39"/>
      <c r="FJ194" s="39"/>
      <c r="FK194" s="39"/>
      <c r="FL194" s="39"/>
      <c r="FM194" s="39"/>
      <c r="FN194" s="39"/>
      <c r="FO194" s="39"/>
      <c r="FP194" s="39"/>
      <c r="FQ194" s="39"/>
      <c r="FR194" s="39"/>
      <c r="FS194" s="39"/>
      <c r="FT194" s="39"/>
      <c r="FU194" s="39"/>
      <c r="FV194" s="39"/>
      <c r="FW194" s="39"/>
      <c r="FX194" s="39"/>
      <c r="FY194" s="39"/>
      <c r="FZ194" s="39"/>
      <c r="GA194" s="39"/>
      <c r="GB194" s="39"/>
      <c r="GC194" s="39"/>
      <c r="GD194" s="39"/>
      <c r="GE194" s="39"/>
      <c r="GF194" s="39"/>
      <c r="GG194" s="39"/>
      <c r="GH194" s="39"/>
      <c r="GI194" s="39"/>
      <c r="GJ194" s="39"/>
      <c r="GK194" s="39"/>
      <c r="GL194" s="39"/>
      <c r="GM194" s="39"/>
      <c r="GN194" s="39"/>
      <c r="GO194" s="39"/>
      <c r="GP194" s="39"/>
      <c r="GQ194" s="39"/>
      <c r="GR194" s="39"/>
      <c r="GS194" s="39"/>
      <c r="GT194" s="39"/>
      <c r="GU194" s="39"/>
      <c r="GV194" s="39"/>
      <c r="GW194" s="39"/>
      <c r="GX194" s="39"/>
      <c r="GY194" s="39"/>
      <c r="GZ194" s="39"/>
      <c r="HA194" s="39"/>
      <c r="HB194" s="39"/>
      <c r="HC194" s="39"/>
      <c r="HD194" s="39"/>
      <c r="HE194" s="39"/>
      <c r="HF194" s="39"/>
      <c r="HG194" s="39"/>
      <c r="HH194" s="39"/>
      <c r="HI194" s="39"/>
      <c r="HJ194" s="39"/>
      <c r="HK194" s="39"/>
      <c r="HL194" s="39"/>
      <c r="HM194" s="39"/>
      <c r="HN194" s="39"/>
      <c r="HO194" s="39"/>
      <c r="HP194" s="39"/>
      <c r="HQ194" s="39"/>
      <c r="HR194" s="39"/>
      <c r="HS194" s="39"/>
      <c r="HT194" s="39"/>
      <c r="HU194" s="39"/>
      <c r="HV194" s="39"/>
      <c r="HW194" s="39"/>
      <c r="HX194" s="39"/>
      <c r="HY194" s="39"/>
      <c r="HZ194" s="39"/>
      <c r="IA194" s="39"/>
      <c r="IB194" s="39"/>
      <c r="IC194" s="39"/>
      <c r="ID194" s="39"/>
      <c r="IE194" s="39"/>
      <c r="IF194" s="39"/>
      <c r="IG194" s="39"/>
      <c r="IH194" s="39"/>
      <c r="II194" s="39"/>
      <c r="IJ194" s="39"/>
      <c r="IK194" s="39"/>
      <c r="IL194" s="39"/>
      <c r="IM194" s="39"/>
      <c r="IN194" s="39"/>
      <c r="IO194" s="39"/>
      <c r="IP194" s="39"/>
      <c r="IQ194" s="39"/>
      <c r="IR194" s="39"/>
      <c r="IS194" s="39"/>
      <c r="IT194" s="39"/>
      <c r="IU194" s="39"/>
      <c r="IV194" s="39"/>
    </row>
    <row r="195" spans="1:256" s="38" customFormat="1" ht="12" customHeight="1">
      <c r="A195" s="36"/>
      <c r="B195" s="314"/>
      <c r="C195" s="314"/>
      <c r="D195" s="309" t="s">
        <v>229</v>
      </c>
      <c r="E195" s="309"/>
      <c r="F195" s="309"/>
      <c r="G195" s="309"/>
      <c r="H195" s="309"/>
      <c r="I195" s="309"/>
      <c r="J195" s="309"/>
      <c r="K195" s="309"/>
      <c r="L195" s="309"/>
      <c r="M195" s="309"/>
      <c r="N195" s="309"/>
      <c r="O195" s="309"/>
      <c r="P195" s="276">
        <v>220</v>
      </c>
      <c r="Q195" s="276"/>
      <c r="R195" s="276"/>
      <c r="S195" s="276">
        <v>0.37</v>
      </c>
      <c r="T195" s="276"/>
      <c r="U195" s="276"/>
      <c r="V195" s="276"/>
      <c r="W195" s="276">
        <v>4</v>
      </c>
      <c r="X195" s="276"/>
      <c r="Y195" s="276"/>
      <c r="Z195" s="276"/>
      <c r="AA195" s="276" t="s">
        <v>225</v>
      </c>
      <c r="AB195" s="276"/>
      <c r="AC195" s="276"/>
      <c r="AD195" s="276"/>
      <c r="AE195" s="276"/>
      <c r="AF195" s="316" t="s">
        <v>218</v>
      </c>
      <c r="AG195" s="316"/>
      <c r="AH195" s="316"/>
      <c r="AI195" s="316"/>
      <c r="AJ195" s="316"/>
      <c r="AK195" s="288">
        <v>1</v>
      </c>
      <c r="AL195" s="288"/>
      <c r="AM195" s="288"/>
      <c r="AN195" s="288"/>
      <c r="AO195" s="288"/>
      <c r="AP195" s="276"/>
      <c r="AQ195" s="276"/>
      <c r="AR195" s="276"/>
      <c r="AS195" s="276"/>
      <c r="AT195" s="276"/>
      <c r="AU195" s="276"/>
      <c r="AV195" s="276"/>
      <c r="AW195" s="276"/>
      <c r="AX195" s="276"/>
      <c r="AY195" s="105"/>
      <c r="AZ195" s="122"/>
      <c r="BA195" s="36"/>
      <c r="BB195" s="37"/>
      <c r="EZ195" s="39"/>
      <c r="FA195" s="39"/>
      <c r="FB195" s="39"/>
      <c r="FC195" s="39"/>
      <c r="FD195" s="39"/>
      <c r="FE195" s="39"/>
      <c r="FF195" s="39"/>
      <c r="FG195" s="39"/>
      <c r="FH195" s="39"/>
      <c r="FI195" s="39"/>
      <c r="FJ195" s="39"/>
      <c r="FK195" s="39"/>
      <c r="FL195" s="39"/>
      <c r="FM195" s="39"/>
      <c r="FN195" s="39"/>
      <c r="FO195" s="39"/>
      <c r="FP195" s="39"/>
      <c r="FQ195" s="39"/>
      <c r="FR195" s="39"/>
      <c r="FS195" s="39"/>
      <c r="FT195" s="39"/>
      <c r="FU195" s="39"/>
      <c r="FV195" s="39"/>
      <c r="FW195" s="39"/>
      <c r="FX195" s="39"/>
      <c r="FY195" s="39"/>
      <c r="FZ195" s="39"/>
      <c r="GA195" s="39"/>
      <c r="GB195" s="39"/>
      <c r="GC195" s="39"/>
      <c r="GD195" s="39"/>
      <c r="GE195" s="39"/>
      <c r="GF195" s="39"/>
      <c r="GG195" s="39"/>
      <c r="GH195" s="39"/>
      <c r="GI195" s="39"/>
      <c r="GJ195" s="39"/>
      <c r="GK195" s="39"/>
      <c r="GL195" s="39"/>
      <c r="GM195" s="39"/>
      <c r="GN195" s="39"/>
      <c r="GO195" s="39"/>
      <c r="GP195" s="39"/>
      <c r="GQ195" s="39"/>
      <c r="GR195" s="39"/>
      <c r="GS195" s="39"/>
      <c r="GT195" s="39"/>
      <c r="GU195" s="39"/>
      <c r="GV195" s="39"/>
      <c r="GW195" s="39"/>
      <c r="GX195" s="39"/>
      <c r="GY195" s="39"/>
      <c r="GZ195" s="39"/>
      <c r="HA195" s="39"/>
      <c r="HB195" s="39"/>
      <c r="HC195" s="39"/>
      <c r="HD195" s="39"/>
      <c r="HE195" s="39"/>
      <c r="HF195" s="39"/>
      <c r="HG195" s="39"/>
      <c r="HH195" s="39"/>
      <c r="HI195" s="39"/>
      <c r="HJ195" s="39"/>
      <c r="HK195" s="39"/>
      <c r="HL195" s="39"/>
      <c r="HM195" s="39"/>
      <c r="HN195" s="39"/>
      <c r="HO195" s="39"/>
      <c r="HP195" s="39"/>
      <c r="HQ195" s="39"/>
      <c r="HR195" s="39"/>
      <c r="HS195" s="39"/>
      <c r="HT195" s="39"/>
      <c r="HU195" s="39"/>
      <c r="HV195" s="39"/>
      <c r="HW195" s="39"/>
      <c r="HX195" s="39"/>
      <c r="HY195" s="39"/>
      <c r="HZ195" s="39"/>
      <c r="IA195" s="39"/>
      <c r="IB195" s="39"/>
      <c r="IC195" s="39"/>
      <c r="ID195" s="39"/>
      <c r="IE195" s="39"/>
      <c r="IF195" s="39"/>
      <c r="IG195" s="39"/>
      <c r="IH195" s="39"/>
      <c r="II195" s="39"/>
      <c r="IJ195" s="39"/>
      <c r="IK195" s="39"/>
      <c r="IL195" s="39"/>
      <c r="IM195" s="39"/>
      <c r="IN195" s="39"/>
      <c r="IO195" s="39"/>
      <c r="IP195" s="39"/>
      <c r="IQ195" s="39"/>
      <c r="IR195" s="39"/>
      <c r="IS195" s="39"/>
      <c r="IT195" s="39"/>
      <c r="IU195" s="39"/>
      <c r="IV195" s="39"/>
    </row>
    <row r="196" spans="1:256" s="38" customFormat="1" ht="12" customHeight="1">
      <c r="A196" s="36"/>
      <c r="B196" s="314"/>
      <c r="C196" s="314"/>
      <c r="D196" s="309" t="s">
        <v>230</v>
      </c>
      <c r="E196" s="309"/>
      <c r="F196" s="309"/>
      <c r="G196" s="309"/>
      <c r="H196" s="309"/>
      <c r="I196" s="309"/>
      <c r="J196" s="309"/>
      <c r="K196" s="309"/>
      <c r="L196" s="309"/>
      <c r="M196" s="309"/>
      <c r="N196" s="309"/>
      <c r="O196" s="309"/>
      <c r="P196" s="287">
        <v>220</v>
      </c>
      <c r="Q196" s="287"/>
      <c r="R196" s="287"/>
      <c r="S196" s="288">
        <v>0.75</v>
      </c>
      <c r="T196" s="288"/>
      <c r="U196" s="288"/>
      <c r="V196" s="288"/>
      <c r="W196" s="288">
        <v>4</v>
      </c>
      <c r="X196" s="288"/>
      <c r="Y196" s="288"/>
      <c r="Z196" s="288"/>
      <c r="AA196" s="288" t="s">
        <v>227</v>
      </c>
      <c r="AB196" s="288"/>
      <c r="AC196" s="288"/>
      <c r="AD196" s="288"/>
      <c r="AE196" s="288"/>
      <c r="AF196" s="316" t="s">
        <v>218</v>
      </c>
      <c r="AG196" s="316"/>
      <c r="AH196" s="316"/>
      <c r="AI196" s="316"/>
      <c r="AJ196" s="316"/>
      <c r="AK196" s="288">
        <v>1</v>
      </c>
      <c r="AL196" s="288"/>
      <c r="AM196" s="288"/>
      <c r="AN196" s="288"/>
      <c r="AO196" s="288"/>
      <c r="AP196" s="276"/>
      <c r="AQ196" s="276"/>
      <c r="AR196" s="276"/>
      <c r="AS196" s="276"/>
      <c r="AT196" s="288"/>
      <c r="AU196" s="288"/>
      <c r="AV196" s="288"/>
      <c r="AW196" s="288"/>
      <c r="AX196" s="288"/>
      <c r="AY196" s="105"/>
      <c r="AZ196" s="122"/>
      <c r="BA196" s="36"/>
      <c r="BB196" s="37"/>
      <c r="EZ196" s="39"/>
      <c r="FA196" s="39"/>
      <c r="FB196" s="39"/>
      <c r="FC196" s="39"/>
      <c r="FD196" s="39"/>
      <c r="FE196" s="39"/>
      <c r="FF196" s="39"/>
      <c r="FG196" s="39"/>
      <c r="FH196" s="39"/>
      <c r="FI196" s="39"/>
      <c r="FJ196" s="39"/>
      <c r="FK196" s="39"/>
      <c r="FL196" s="39"/>
      <c r="FM196" s="39"/>
      <c r="FN196" s="39"/>
      <c r="FO196" s="39"/>
      <c r="FP196" s="39"/>
      <c r="FQ196" s="39"/>
      <c r="FR196" s="39"/>
      <c r="FS196" s="39"/>
      <c r="FT196" s="39"/>
      <c r="FU196" s="39"/>
      <c r="FV196" s="39"/>
      <c r="FW196" s="39"/>
      <c r="FX196" s="39"/>
      <c r="FY196" s="39"/>
      <c r="FZ196" s="39"/>
      <c r="GA196" s="39"/>
      <c r="GB196" s="39"/>
      <c r="GC196" s="39"/>
      <c r="GD196" s="39"/>
      <c r="GE196" s="39"/>
      <c r="GF196" s="39"/>
      <c r="GG196" s="39"/>
      <c r="GH196" s="39"/>
      <c r="GI196" s="39"/>
      <c r="GJ196" s="39"/>
      <c r="GK196" s="39"/>
      <c r="GL196" s="39"/>
      <c r="GM196" s="39"/>
      <c r="GN196" s="39"/>
      <c r="GO196" s="39"/>
      <c r="GP196" s="39"/>
      <c r="GQ196" s="39"/>
      <c r="GR196" s="39"/>
      <c r="GS196" s="39"/>
      <c r="GT196" s="39"/>
      <c r="GU196" s="39"/>
      <c r="GV196" s="39"/>
      <c r="GW196" s="39"/>
      <c r="GX196" s="39"/>
      <c r="GY196" s="39"/>
      <c r="GZ196" s="39"/>
      <c r="HA196" s="39"/>
      <c r="HB196" s="39"/>
      <c r="HC196" s="39"/>
      <c r="HD196" s="39"/>
      <c r="HE196" s="39"/>
      <c r="HF196" s="39"/>
      <c r="HG196" s="39"/>
      <c r="HH196" s="39"/>
      <c r="HI196" s="39"/>
      <c r="HJ196" s="39"/>
      <c r="HK196" s="39"/>
      <c r="HL196" s="39"/>
      <c r="HM196" s="39"/>
      <c r="HN196" s="39"/>
      <c r="HO196" s="39"/>
      <c r="HP196" s="39"/>
      <c r="HQ196" s="39"/>
      <c r="HR196" s="39"/>
      <c r="HS196" s="39"/>
      <c r="HT196" s="39"/>
      <c r="HU196" s="39"/>
      <c r="HV196" s="39"/>
      <c r="HW196" s="39"/>
      <c r="HX196" s="39"/>
      <c r="HY196" s="39"/>
      <c r="HZ196" s="39"/>
      <c r="IA196" s="39"/>
      <c r="IB196" s="39"/>
      <c r="IC196" s="39"/>
      <c r="ID196" s="39"/>
      <c r="IE196" s="39"/>
      <c r="IF196" s="39"/>
      <c r="IG196" s="39"/>
      <c r="IH196" s="39"/>
      <c r="II196" s="39"/>
      <c r="IJ196" s="39"/>
      <c r="IK196" s="39"/>
      <c r="IL196" s="39"/>
      <c r="IM196" s="39"/>
      <c r="IN196" s="39"/>
      <c r="IO196" s="39"/>
      <c r="IP196" s="39"/>
      <c r="IQ196" s="39"/>
      <c r="IR196" s="39"/>
      <c r="IS196" s="39"/>
      <c r="IT196" s="39"/>
      <c r="IU196" s="39"/>
      <c r="IV196" s="39"/>
    </row>
    <row r="197" spans="1:256" s="38" customFormat="1" ht="15.75" customHeight="1">
      <c r="A197" s="36"/>
      <c r="B197" s="320" t="s">
        <v>231</v>
      </c>
      <c r="C197" s="320"/>
      <c r="D197" s="320"/>
      <c r="E197" s="320"/>
      <c r="F197" s="320"/>
      <c r="G197" s="320"/>
      <c r="H197" s="320"/>
      <c r="I197" s="320"/>
      <c r="J197" s="320"/>
      <c r="K197" s="320"/>
      <c r="L197" s="320"/>
      <c r="M197" s="320"/>
      <c r="N197" s="320"/>
      <c r="O197" s="320"/>
      <c r="P197" s="320"/>
      <c r="Q197" s="320"/>
      <c r="R197" s="320"/>
      <c r="S197" s="320"/>
      <c r="T197" s="320"/>
      <c r="U197" s="320"/>
      <c r="V197" s="320"/>
      <c r="W197" s="320"/>
      <c r="X197" s="320"/>
      <c r="Y197" s="320"/>
      <c r="Z197" s="320"/>
      <c r="AA197" s="320"/>
      <c r="AB197" s="320"/>
      <c r="AC197" s="320"/>
      <c r="AD197" s="320"/>
      <c r="AE197" s="320"/>
      <c r="AF197" s="320"/>
      <c r="AG197" s="320"/>
      <c r="AH197" s="320"/>
      <c r="AI197" s="320"/>
      <c r="AJ197" s="320"/>
      <c r="AK197" s="320"/>
      <c r="AL197" s="320"/>
      <c r="AM197" s="320"/>
      <c r="AN197" s="320"/>
      <c r="AO197" s="320"/>
      <c r="AP197" s="320"/>
      <c r="AQ197" s="320"/>
      <c r="AR197" s="320"/>
      <c r="AS197" s="320"/>
      <c r="AT197" s="320"/>
      <c r="AU197" s="320"/>
      <c r="AV197" s="320"/>
      <c r="AW197" s="320"/>
      <c r="AX197" s="320"/>
      <c r="AY197" s="105"/>
      <c r="AZ197" s="122"/>
      <c r="BA197" s="36"/>
      <c r="BB197" s="37"/>
      <c r="EZ197" s="39"/>
      <c r="FA197" s="39"/>
      <c r="FB197" s="39"/>
      <c r="FC197" s="39"/>
      <c r="FD197" s="39"/>
      <c r="FE197" s="39"/>
      <c r="FF197" s="39"/>
      <c r="FG197" s="39"/>
      <c r="FH197" s="39"/>
      <c r="FI197" s="39"/>
      <c r="FJ197" s="39"/>
      <c r="FK197" s="39"/>
      <c r="FL197" s="39"/>
      <c r="FM197" s="39"/>
      <c r="FN197" s="39"/>
      <c r="FO197" s="39"/>
      <c r="FP197" s="39"/>
      <c r="FQ197" s="39"/>
      <c r="FR197" s="39"/>
      <c r="FS197" s="39"/>
      <c r="FT197" s="39"/>
      <c r="FU197" s="39"/>
      <c r="FV197" s="39"/>
      <c r="FW197" s="39"/>
      <c r="FX197" s="39"/>
      <c r="FY197" s="39"/>
      <c r="FZ197" s="39"/>
      <c r="GA197" s="39"/>
      <c r="GB197" s="39"/>
      <c r="GC197" s="39"/>
      <c r="GD197" s="39"/>
      <c r="GE197" s="39"/>
      <c r="GF197" s="39"/>
      <c r="GG197" s="39"/>
      <c r="GH197" s="39"/>
      <c r="GI197" s="39"/>
      <c r="GJ197" s="39"/>
      <c r="GK197" s="39"/>
      <c r="GL197" s="39"/>
      <c r="GM197" s="39"/>
      <c r="GN197" s="39"/>
      <c r="GO197" s="39"/>
      <c r="GP197" s="39"/>
      <c r="GQ197" s="39"/>
      <c r="GR197" s="39"/>
      <c r="GS197" s="39"/>
      <c r="GT197" s="39"/>
      <c r="GU197" s="39"/>
      <c r="GV197" s="39"/>
      <c r="GW197" s="39"/>
      <c r="GX197" s="39"/>
      <c r="GY197" s="39"/>
      <c r="GZ197" s="39"/>
      <c r="HA197" s="39"/>
      <c r="HB197" s="39"/>
      <c r="HC197" s="39"/>
      <c r="HD197" s="39"/>
      <c r="HE197" s="39"/>
      <c r="HF197" s="39"/>
      <c r="HG197" s="39"/>
      <c r="HH197" s="39"/>
      <c r="HI197" s="39"/>
      <c r="HJ197" s="39"/>
      <c r="HK197" s="39"/>
      <c r="HL197" s="39"/>
      <c r="HM197" s="39"/>
      <c r="HN197" s="39"/>
      <c r="HO197" s="39"/>
      <c r="HP197" s="39"/>
      <c r="HQ197" s="39"/>
      <c r="HR197" s="39"/>
      <c r="HS197" s="39"/>
      <c r="HT197" s="39"/>
      <c r="HU197" s="39"/>
      <c r="HV197" s="39"/>
      <c r="HW197" s="39"/>
      <c r="HX197" s="39"/>
      <c r="HY197" s="39"/>
      <c r="HZ197" s="39"/>
      <c r="IA197" s="39"/>
      <c r="IB197" s="39"/>
      <c r="IC197" s="39"/>
      <c r="ID197" s="39"/>
      <c r="IE197" s="39"/>
      <c r="IF197" s="39"/>
      <c r="IG197" s="39"/>
      <c r="IH197" s="39"/>
      <c r="II197" s="39"/>
      <c r="IJ197" s="39"/>
      <c r="IK197" s="39"/>
      <c r="IL197" s="39"/>
      <c r="IM197" s="39"/>
      <c r="IN197" s="39"/>
      <c r="IO197" s="39"/>
      <c r="IP197" s="39"/>
      <c r="IQ197" s="39"/>
      <c r="IR197" s="39"/>
      <c r="IS197" s="39"/>
      <c r="IT197" s="39"/>
      <c r="IU197" s="39"/>
      <c r="IV197" s="39"/>
    </row>
    <row r="198" spans="1:256" s="38" customFormat="1" ht="12" customHeight="1">
      <c r="A198" s="36"/>
      <c r="B198" s="314"/>
      <c r="C198" s="314"/>
      <c r="D198" s="284" t="s">
        <v>69</v>
      </c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76" t="s">
        <v>11</v>
      </c>
      <c r="Q198" s="276"/>
      <c r="R198" s="276"/>
      <c r="S198" s="276" t="s">
        <v>113</v>
      </c>
      <c r="T198" s="276"/>
      <c r="U198" s="276"/>
      <c r="V198" s="276"/>
      <c r="W198" s="313" t="s">
        <v>180</v>
      </c>
      <c r="X198" s="313"/>
      <c r="Y198" s="313"/>
      <c r="Z198" s="313"/>
      <c r="AA198" s="313"/>
      <c r="AB198" s="313"/>
      <c r="AC198" s="313"/>
      <c r="AD198" s="313"/>
      <c r="AE198" s="313"/>
      <c r="AF198" s="276" t="s">
        <v>164</v>
      </c>
      <c r="AG198" s="276"/>
      <c r="AH198" s="276"/>
      <c r="AI198" s="276"/>
      <c r="AJ198" s="276"/>
      <c r="AK198" s="276" t="s">
        <v>104</v>
      </c>
      <c r="AL198" s="276"/>
      <c r="AM198" s="276"/>
      <c r="AN198" s="276"/>
      <c r="AO198" s="276"/>
      <c r="AP198" s="276" t="s">
        <v>33</v>
      </c>
      <c r="AQ198" s="276"/>
      <c r="AR198" s="276"/>
      <c r="AS198" s="276"/>
      <c r="AT198" s="276"/>
      <c r="AU198" s="276"/>
      <c r="AV198" s="276"/>
      <c r="AW198" s="276"/>
      <c r="AX198" s="276"/>
      <c r="AY198" s="105"/>
      <c r="AZ198" s="122"/>
      <c r="BA198" s="36"/>
      <c r="BB198" s="37"/>
      <c r="EZ198" s="39"/>
      <c r="FA198" s="39"/>
      <c r="FB198" s="39"/>
      <c r="FC198" s="39"/>
      <c r="FD198" s="39"/>
      <c r="FE198" s="39"/>
      <c r="FF198" s="39"/>
      <c r="FG198" s="39"/>
      <c r="FH198" s="39"/>
      <c r="FI198" s="39"/>
      <c r="FJ198" s="39"/>
      <c r="FK198" s="39"/>
      <c r="FL198" s="39"/>
      <c r="FM198" s="39"/>
      <c r="FN198" s="39"/>
      <c r="FO198" s="39"/>
      <c r="FP198" s="39"/>
      <c r="FQ198" s="39"/>
      <c r="FR198" s="39"/>
      <c r="FS198" s="39"/>
      <c r="FT198" s="39"/>
      <c r="FU198" s="39"/>
      <c r="FV198" s="39"/>
      <c r="FW198" s="39"/>
      <c r="FX198" s="39"/>
      <c r="FY198" s="39"/>
      <c r="FZ198" s="39"/>
      <c r="GA198" s="39"/>
      <c r="GB198" s="39"/>
      <c r="GC198" s="39"/>
      <c r="GD198" s="39"/>
      <c r="GE198" s="39"/>
      <c r="GF198" s="39"/>
      <c r="GG198" s="39"/>
      <c r="GH198" s="39"/>
      <c r="GI198" s="39"/>
      <c r="GJ198" s="39"/>
      <c r="GK198" s="39"/>
      <c r="GL198" s="39"/>
      <c r="GM198" s="39"/>
      <c r="GN198" s="39"/>
      <c r="GO198" s="39"/>
      <c r="GP198" s="39"/>
      <c r="GQ198" s="39"/>
      <c r="GR198" s="39"/>
      <c r="GS198" s="39"/>
      <c r="GT198" s="39"/>
      <c r="GU198" s="39"/>
      <c r="GV198" s="39"/>
      <c r="GW198" s="39"/>
      <c r="GX198" s="39"/>
      <c r="GY198" s="39"/>
      <c r="GZ198" s="39"/>
      <c r="HA198" s="39"/>
      <c r="HB198" s="39"/>
      <c r="HC198" s="39"/>
      <c r="HD198" s="39"/>
      <c r="HE198" s="39"/>
      <c r="HF198" s="39"/>
      <c r="HG198" s="39"/>
      <c r="HH198" s="39"/>
      <c r="HI198" s="39"/>
      <c r="HJ198" s="39"/>
      <c r="HK198" s="39"/>
      <c r="HL198" s="39"/>
      <c r="HM198" s="39"/>
      <c r="HN198" s="39"/>
      <c r="HO198" s="39"/>
      <c r="HP198" s="39"/>
      <c r="HQ198" s="39"/>
      <c r="HR198" s="39"/>
      <c r="HS198" s="39"/>
      <c r="HT198" s="39"/>
      <c r="HU198" s="39"/>
      <c r="HV198" s="39"/>
      <c r="HW198" s="39"/>
      <c r="HX198" s="39"/>
      <c r="HY198" s="39"/>
      <c r="HZ198" s="39"/>
      <c r="IA198" s="39"/>
      <c r="IB198" s="39"/>
      <c r="IC198" s="39"/>
      <c r="ID198" s="39"/>
      <c r="IE198" s="39"/>
      <c r="IF198" s="39"/>
      <c r="IG198" s="39"/>
      <c r="IH198" s="39"/>
      <c r="II198" s="39"/>
      <c r="IJ198" s="39"/>
      <c r="IK198" s="39"/>
      <c r="IL198" s="39"/>
      <c r="IM198" s="39"/>
      <c r="IN198" s="39"/>
      <c r="IO198" s="39"/>
      <c r="IP198" s="39"/>
      <c r="IQ198" s="39"/>
      <c r="IR198" s="39"/>
      <c r="IS198" s="39"/>
      <c r="IT198" s="39"/>
      <c r="IU198" s="39"/>
      <c r="IV198" s="39"/>
    </row>
    <row r="199" spans="1:256" s="38" customFormat="1" ht="22.5" customHeight="1">
      <c r="A199" s="36"/>
      <c r="B199" s="314"/>
      <c r="C199" s="314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76"/>
      <c r="Q199" s="276"/>
      <c r="R199" s="276"/>
      <c r="S199" s="276"/>
      <c r="T199" s="276"/>
      <c r="U199" s="276"/>
      <c r="V199" s="276"/>
      <c r="W199" s="276" t="s">
        <v>13</v>
      </c>
      <c r="X199" s="276"/>
      <c r="Y199" s="276"/>
      <c r="Z199" s="276"/>
      <c r="AA199" s="276" t="s">
        <v>101</v>
      </c>
      <c r="AB199" s="276"/>
      <c r="AC199" s="276"/>
      <c r="AD199" s="276"/>
      <c r="AE199" s="276"/>
      <c r="AF199" s="276"/>
      <c r="AG199" s="276"/>
      <c r="AH199" s="276"/>
      <c r="AI199" s="276"/>
      <c r="AJ199" s="276"/>
      <c r="AK199" s="276"/>
      <c r="AL199" s="276"/>
      <c r="AM199" s="276"/>
      <c r="AN199" s="276"/>
      <c r="AO199" s="276"/>
      <c r="AP199" s="276"/>
      <c r="AQ199" s="276"/>
      <c r="AR199" s="276"/>
      <c r="AS199" s="276"/>
      <c r="AT199" s="276"/>
      <c r="AU199" s="276"/>
      <c r="AV199" s="276"/>
      <c r="AW199" s="276"/>
      <c r="AX199" s="276"/>
      <c r="AY199" s="105"/>
      <c r="AZ199" s="122"/>
      <c r="BA199" s="36"/>
      <c r="BB199" s="37"/>
      <c r="EZ199" s="39"/>
      <c r="FA199" s="39"/>
      <c r="FB199" s="39"/>
      <c r="FC199" s="39"/>
      <c r="FD199" s="39"/>
      <c r="FE199" s="39"/>
      <c r="FF199" s="39"/>
      <c r="FG199" s="39"/>
      <c r="FH199" s="39"/>
      <c r="FI199" s="39"/>
      <c r="FJ199" s="39"/>
      <c r="FK199" s="39"/>
      <c r="FL199" s="39"/>
      <c r="FM199" s="39"/>
      <c r="FN199" s="39"/>
      <c r="FO199" s="39"/>
      <c r="FP199" s="39"/>
      <c r="FQ199" s="39"/>
      <c r="FR199" s="39"/>
      <c r="FS199" s="39"/>
      <c r="FT199" s="39"/>
      <c r="FU199" s="39"/>
      <c r="FV199" s="39"/>
      <c r="FW199" s="39"/>
      <c r="FX199" s="39"/>
      <c r="FY199" s="39"/>
      <c r="FZ199" s="39"/>
      <c r="GA199" s="39"/>
      <c r="GB199" s="39"/>
      <c r="GC199" s="39"/>
      <c r="GD199" s="39"/>
      <c r="GE199" s="39"/>
      <c r="GF199" s="39"/>
      <c r="GG199" s="39"/>
      <c r="GH199" s="39"/>
      <c r="GI199" s="39"/>
      <c r="GJ199" s="39"/>
      <c r="GK199" s="39"/>
      <c r="GL199" s="39"/>
      <c r="GM199" s="39"/>
      <c r="GN199" s="39"/>
      <c r="GO199" s="39"/>
      <c r="GP199" s="39"/>
      <c r="GQ199" s="39"/>
      <c r="GR199" s="39"/>
      <c r="GS199" s="39"/>
      <c r="GT199" s="39"/>
      <c r="GU199" s="39"/>
      <c r="GV199" s="39"/>
      <c r="GW199" s="39"/>
      <c r="GX199" s="39"/>
      <c r="GY199" s="39"/>
      <c r="GZ199" s="39"/>
      <c r="HA199" s="39"/>
      <c r="HB199" s="39"/>
      <c r="HC199" s="39"/>
      <c r="HD199" s="39"/>
      <c r="HE199" s="39"/>
      <c r="HF199" s="39"/>
      <c r="HG199" s="39"/>
      <c r="HH199" s="39"/>
      <c r="HI199" s="39"/>
      <c r="HJ199" s="39"/>
      <c r="HK199" s="39"/>
      <c r="HL199" s="39"/>
      <c r="HM199" s="39"/>
      <c r="HN199" s="39"/>
      <c r="HO199" s="39"/>
      <c r="HP199" s="39"/>
      <c r="HQ199" s="39"/>
      <c r="HR199" s="39"/>
      <c r="HS199" s="39"/>
      <c r="HT199" s="39"/>
      <c r="HU199" s="39"/>
      <c r="HV199" s="39"/>
      <c r="HW199" s="39"/>
      <c r="HX199" s="39"/>
      <c r="HY199" s="39"/>
      <c r="HZ199" s="39"/>
      <c r="IA199" s="39"/>
      <c r="IB199" s="39"/>
      <c r="IC199" s="39"/>
      <c r="ID199" s="39"/>
      <c r="IE199" s="39"/>
      <c r="IF199" s="39"/>
      <c r="IG199" s="39"/>
      <c r="IH199" s="39"/>
      <c r="II199" s="39"/>
      <c r="IJ199" s="39"/>
      <c r="IK199" s="39"/>
      <c r="IL199" s="39"/>
      <c r="IM199" s="39"/>
      <c r="IN199" s="39"/>
      <c r="IO199" s="39"/>
      <c r="IP199" s="39"/>
      <c r="IQ199" s="39"/>
      <c r="IR199" s="39"/>
      <c r="IS199" s="39"/>
      <c r="IT199" s="39"/>
      <c r="IU199" s="39"/>
      <c r="IV199" s="39"/>
    </row>
    <row r="200" spans="1:256" s="38" customFormat="1" ht="14.25" customHeight="1">
      <c r="A200" s="36"/>
      <c r="B200" s="314"/>
      <c r="C200" s="314"/>
      <c r="D200" s="309" t="s">
        <v>232</v>
      </c>
      <c r="E200" s="309"/>
      <c r="F200" s="309"/>
      <c r="G200" s="309"/>
      <c r="H200" s="309"/>
      <c r="I200" s="309"/>
      <c r="J200" s="309"/>
      <c r="K200" s="309"/>
      <c r="L200" s="309"/>
      <c r="M200" s="309"/>
      <c r="N200" s="309"/>
      <c r="O200" s="309"/>
      <c r="P200" s="315">
        <v>380</v>
      </c>
      <c r="Q200" s="315"/>
      <c r="R200" s="315"/>
      <c r="S200" s="276">
        <v>0.55</v>
      </c>
      <c r="T200" s="276"/>
      <c r="U200" s="276"/>
      <c r="V200" s="276"/>
      <c r="W200" s="276">
        <v>20</v>
      </c>
      <c r="X200" s="276"/>
      <c r="Y200" s="276"/>
      <c r="Z200" s="276"/>
      <c r="AA200" s="276">
        <v>2.5</v>
      </c>
      <c r="AB200" s="276"/>
      <c r="AC200" s="276"/>
      <c r="AD200" s="276"/>
      <c r="AE200" s="276"/>
      <c r="AF200" s="316" t="s">
        <v>183</v>
      </c>
      <c r="AG200" s="316"/>
      <c r="AH200" s="316"/>
      <c r="AI200" s="316"/>
      <c r="AJ200" s="316"/>
      <c r="AK200" s="288">
        <v>1</v>
      </c>
      <c r="AL200" s="288"/>
      <c r="AM200" s="288"/>
      <c r="AN200" s="288"/>
      <c r="AO200" s="288"/>
      <c r="AP200" s="276">
        <v>28020</v>
      </c>
      <c r="AQ200" s="276"/>
      <c r="AR200" s="276"/>
      <c r="AS200" s="276"/>
      <c r="AT200" s="276"/>
      <c r="AU200" s="276"/>
      <c r="AV200" s="276"/>
      <c r="AW200" s="276"/>
      <c r="AX200" s="276"/>
      <c r="AY200" s="105"/>
      <c r="AZ200" s="122"/>
      <c r="BA200" s="36"/>
      <c r="BB200" s="37"/>
      <c r="EZ200" s="39"/>
      <c r="FA200" s="39"/>
      <c r="FB200" s="39"/>
      <c r="FC200" s="39"/>
      <c r="FD200" s="39"/>
      <c r="FE200" s="39"/>
      <c r="FF200" s="39"/>
      <c r="FG200" s="39"/>
      <c r="FH200" s="39"/>
      <c r="FI200" s="39"/>
      <c r="FJ200" s="39"/>
      <c r="FK200" s="39"/>
      <c r="FL200" s="39"/>
      <c r="FM200" s="39"/>
      <c r="FN200" s="39"/>
      <c r="FO200" s="39"/>
      <c r="FP200" s="39"/>
      <c r="FQ200" s="39"/>
      <c r="FR200" s="39"/>
      <c r="FS200" s="39"/>
      <c r="FT200" s="39"/>
      <c r="FU200" s="39"/>
      <c r="FV200" s="39"/>
      <c r="FW200" s="39"/>
      <c r="FX200" s="39"/>
      <c r="FY200" s="39"/>
      <c r="FZ200" s="39"/>
      <c r="GA200" s="39"/>
      <c r="GB200" s="39"/>
      <c r="GC200" s="39"/>
      <c r="GD200" s="39"/>
      <c r="GE200" s="39"/>
      <c r="GF200" s="39"/>
      <c r="GG200" s="39"/>
      <c r="GH200" s="39"/>
      <c r="GI200" s="39"/>
      <c r="GJ200" s="39"/>
      <c r="GK200" s="39"/>
      <c r="GL200" s="39"/>
      <c r="GM200" s="39"/>
      <c r="GN200" s="39"/>
      <c r="GO200" s="39"/>
      <c r="GP200" s="39"/>
      <c r="GQ200" s="39"/>
      <c r="GR200" s="39"/>
      <c r="GS200" s="39"/>
      <c r="GT200" s="39"/>
      <c r="GU200" s="39"/>
      <c r="GV200" s="39"/>
      <c r="GW200" s="39"/>
      <c r="GX200" s="39"/>
      <c r="GY200" s="39"/>
      <c r="GZ200" s="39"/>
      <c r="HA200" s="39"/>
      <c r="HB200" s="39"/>
      <c r="HC200" s="39"/>
      <c r="HD200" s="39"/>
      <c r="HE200" s="39"/>
      <c r="HF200" s="39"/>
      <c r="HG200" s="39"/>
      <c r="HH200" s="39"/>
      <c r="HI200" s="39"/>
      <c r="HJ200" s="39"/>
      <c r="HK200" s="39"/>
      <c r="HL200" s="39"/>
      <c r="HM200" s="39"/>
      <c r="HN200" s="39"/>
      <c r="HO200" s="39"/>
      <c r="HP200" s="39"/>
      <c r="HQ200" s="39"/>
      <c r="HR200" s="39"/>
      <c r="HS200" s="39"/>
      <c r="HT200" s="39"/>
      <c r="HU200" s="39"/>
      <c r="HV200" s="39"/>
      <c r="HW200" s="39"/>
      <c r="HX200" s="39"/>
      <c r="HY200" s="39"/>
      <c r="HZ200" s="39"/>
      <c r="IA200" s="39"/>
      <c r="IB200" s="39"/>
      <c r="IC200" s="39"/>
      <c r="ID200" s="39"/>
      <c r="IE200" s="39"/>
      <c r="IF200" s="39"/>
      <c r="IG200" s="39"/>
      <c r="IH200" s="39"/>
      <c r="II200" s="39"/>
      <c r="IJ200" s="39"/>
      <c r="IK200" s="39"/>
      <c r="IL200" s="39"/>
      <c r="IM200" s="39"/>
      <c r="IN200" s="39"/>
      <c r="IO200" s="39"/>
      <c r="IP200" s="39"/>
      <c r="IQ200" s="39"/>
      <c r="IR200" s="39"/>
      <c r="IS200" s="39"/>
      <c r="IT200" s="39"/>
      <c r="IU200" s="39"/>
      <c r="IV200" s="39"/>
    </row>
    <row r="201" spans="1:256" s="38" customFormat="1" ht="15.75" customHeight="1">
      <c r="A201" s="36"/>
      <c r="B201" s="314"/>
      <c r="C201" s="314"/>
      <c r="D201" s="309" t="s">
        <v>233</v>
      </c>
      <c r="E201" s="309"/>
      <c r="F201" s="309"/>
      <c r="G201" s="309"/>
      <c r="H201" s="309"/>
      <c r="I201" s="309"/>
      <c r="J201" s="309"/>
      <c r="K201" s="309"/>
      <c r="L201" s="309"/>
      <c r="M201" s="309"/>
      <c r="N201" s="309"/>
      <c r="O201" s="309"/>
      <c r="P201" s="315">
        <v>220</v>
      </c>
      <c r="Q201" s="315"/>
      <c r="R201" s="315"/>
      <c r="S201" s="276">
        <v>0.55</v>
      </c>
      <c r="T201" s="276"/>
      <c r="U201" s="276"/>
      <c r="V201" s="276"/>
      <c r="W201" s="276">
        <v>20</v>
      </c>
      <c r="X201" s="276"/>
      <c r="Y201" s="276"/>
      <c r="Z201" s="276"/>
      <c r="AA201" s="276">
        <v>2.5</v>
      </c>
      <c r="AB201" s="276"/>
      <c r="AC201" s="276"/>
      <c r="AD201" s="276"/>
      <c r="AE201" s="276"/>
      <c r="AF201" s="316" t="s">
        <v>183</v>
      </c>
      <c r="AG201" s="316"/>
      <c r="AH201" s="316"/>
      <c r="AI201" s="316"/>
      <c r="AJ201" s="316"/>
      <c r="AK201" s="288">
        <v>1</v>
      </c>
      <c r="AL201" s="288"/>
      <c r="AM201" s="288"/>
      <c r="AN201" s="288"/>
      <c r="AO201" s="288"/>
      <c r="AP201" s="276">
        <v>32196</v>
      </c>
      <c r="AQ201" s="276"/>
      <c r="AR201" s="276"/>
      <c r="AS201" s="276"/>
      <c r="AT201" s="276"/>
      <c r="AU201" s="276"/>
      <c r="AV201" s="276"/>
      <c r="AW201" s="276"/>
      <c r="AX201" s="276"/>
      <c r="AY201" s="105"/>
      <c r="AZ201" s="122"/>
      <c r="BA201" s="36"/>
      <c r="BB201" s="37"/>
      <c r="EZ201" s="39"/>
      <c r="FA201" s="39"/>
      <c r="FB201" s="39"/>
      <c r="FC201" s="39"/>
      <c r="FD201" s="39"/>
      <c r="FE201" s="39"/>
      <c r="FF201" s="39"/>
      <c r="FG201" s="39"/>
      <c r="FH201" s="39"/>
      <c r="FI201" s="39"/>
      <c r="FJ201" s="39"/>
      <c r="FK201" s="39"/>
      <c r="FL201" s="39"/>
      <c r="FM201" s="39"/>
      <c r="FN201" s="39"/>
      <c r="FO201" s="39"/>
      <c r="FP201" s="39"/>
      <c r="FQ201" s="39"/>
      <c r="FR201" s="39"/>
      <c r="FS201" s="39"/>
      <c r="FT201" s="39"/>
      <c r="FU201" s="39"/>
      <c r="FV201" s="39"/>
      <c r="FW201" s="39"/>
      <c r="FX201" s="39"/>
      <c r="FY201" s="39"/>
      <c r="FZ201" s="39"/>
      <c r="GA201" s="39"/>
      <c r="GB201" s="39"/>
      <c r="GC201" s="39"/>
      <c r="GD201" s="39"/>
      <c r="GE201" s="39"/>
      <c r="GF201" s="39"/>
      <c r="GG201" s="39"/>
      <c r="GH201" s="39"/>
      <c r="GI201" s="39"/>
      <c r="GJ201" s="39"/>
      <c r="GK201" s="39"/>
      <c r="GL201" s="39"/>
      <c r="GM201" s="39"/>
      <c r="GN201" s="39"/>
      <c r="GO201" s="39"/>
      <c r="GP201" s="39"/>
      <c r="GQ201" s="39"/>
      <c r="GR201" s="39"/>
      <c r="GS201" s="39"/>
      <c r="GT201" s="39"/>
      <c r="GU201" s="39"/>
      <c r="GV201" s="39"/>
      <c r="GW201" s="39"/>
      <c r="GX201" s="39"/>
      <c r="GY201" s="39"/>
      <c r="GZ201" s="39"/>
      <c r="HA201" s="39"/>
      <c r="HB201" s="39"/>
      <c r="HC201" s="39"/>
      <c r="HD201" s="39"/>
      <c r="HE201" s="39"/>
      <c r="HF201" s="39"/>
      <c r="HG201" s="39"/>
      <c r="HH201" s="39"/>
      <c r="HI201" s="39"/>
      <c r="HJ201" s="39"/>
      <c r="HK201" s="39"/>
      <c r="HL201" s="39"/>
      <c r="HM201" s="39"/>
      <c r="HN201" s="39"/>
      <c r="HO201" s="39"/>
      <c r="HP201" s="39"/>
      <c r="HQ201" s="39"/>
      <c r="HR201" s="39"/>
      <c r="HS201" s="39"/>
      <c r="HT201" s="39"/>
      <c r="HU201" s="39"/>
      <c r="HV201" s="39"/>
      <c r="HW201" s="39"/>
      <c r="HX201" s="39"/>
      <c r="HY201" s="39"/>
      <c r="HZ201" s="39"/>
      <c r="IA201" s="39"/>
      <c r="IB201" s="39"/>
      <c r="IC201" s="39"/>
      <c r="ID201" s="39"/>
      <c r="IE201" s="39"/>
      <c r="IF201" s="39"/>
      <c r="IG201" s="39"/>
      <c r="IH201" s="39"/>
      <c r="II201" s="39"/>
      <c r="IJ201" s="39"/>
      <c r="IK201" s="39"/>
      <c r="IL201" s="39"/>
      <c r="IM201" s="39"/>
      <c r="IN201" s="39"/>
      <c r="IO201" s="39"/>
      <c r="IP201" s="39"/>
      <c r="IQ201" s="39"/>
      <c r="IR201" s="39"/>
      <c r="IS201" s="39"/>
      <c r="IT201" s="39"/>
      <c r="IU201" s="39"/>
      <c r="IV201" s="39"/>
    </row>
    <row r="202" spans="1:256" s="38" customFormat="1" ht="13.5" customHeight="1">
      <c r="A202" s="106"/>
      <c r="B202" s="324" t="s">
        <v>234</v>
      </c>
      <c r="C202" s="324"/>
      <c r="D202" s="324"/>
      <c r="E202" s="324"/>
      <c r="F202" s="324"/>
      <c r="G202" s="324"/>
      <c r="H202" s="324"/>
      <c r="I202" s="324"/>
      <c r="J202" s="324"/>
      <c r="K202" s="324"/>
      <c r="L202" s="324"/>
      <c r="M202" s="324"/>
      <c r="N202" s="324"/>
      <c r="O202" s="324"/>
      <c r="P202" s="324"/>
      <c r="Q202" s="324"/>
      <c r="R202" s="324"/>
      <c r="S202" s="324"/>
      <c r="T202" s="324"/>
      <c r="U202" s="324"/>
      <c r="V202" s="324"/>
      <c r="W202" s="324"/>
      <c r="X202" s="324"/>
      <c r="Y202" s="324"/>
      <c r="Z202" s="324"/>
      <c r="AA202" s="324"/>
      <c r="AB202" s="324"/>
      <c r="AC202" s="324"/>
      <c r="AD202" s="324"/>
      <c r="AE202" s="324"/>
      <c r="AF202" s="324"/>
      <c r="AG202" s="324"/>
      <c r="AH202" s="324"/>
      <c r="AI202" s="324"/>
      <c r="AJ202" s="324"/>
      <c r="AK202" s="324"/>
      <c r="AL202" s="324"/>
      <c r="AM202" s="324"/>
      <c r="AN202" s="324"/>
      <c r="AO202" s="324"/>
      <c r="AP202" s="324"/>
      <c r="AQ202" s="324"/>
      <c r="AR202" s="324"/>
      <c r="AS202" s="324"/>
      <c r="AT202" s="324"/>
      <c r="AU202" s="324"/>
      <c r="AV202" s="324"/>
      <c r="AW202" s="324"/>
      <c r="AX202" s="324"/>
      <c r="AY202" s="105"/>
      <c r="AZ202" s="122"/>
      <c r="BA202" s="36"/>
      <c r="BB202" s="37"/>
      <c r="EZ202" s="39"/>
      <c r="FA202" s="39"/>
      <c r="FB202" s="39"/>
      <c r="FC202" s="39"/>
      <c r="FD202" s="39"/>
      <c r="FE202" s="39"/>
      <c r="FF202" s="39"/>
      <c r="FG202" s="39"/>
      <c r="FH202" s="39"/>
      <c r="FI202" s="39"/>
      <c r="FJ202" s="39"/>
      <c r="FK202" s="39"/>
      <c r="FL202" s="39"/>
      <c r="FM202" s="39"/>
      <c r="FN202" s="39"/>
      <c r="FO202" s="39"/>
      <c r="FP202" s="39"/>
      <c r="FQ202" s="39"/>
      <c r="FR202" s="39"/>
      <c r="FS202" s="39"/>
      <c r="FT202" s="39"/>
      <c r="FU202" s="39"/>
      <c r="FV202" s="39"/>
      <c r="FW202" s="39"/>
      <c r="FX202" s="39"/>
      <c r="FY202" s="39"/>
      <c r="FZ202" s="39"/>
      <c r="GA202" s="39"/>
      <c r="GB202" s="39"/>
      <c r="GC202" s="39"/>
      <c r="GD202" s="39"/>
      <c r="GE202" s="39"/>
      <c r="GF202" s="39"/>
      <c r="GG202" s="39"/>
      <c r="GH202" s="39"/>
      <c r="GI202" s="39"/>
      <c r="GJ202" s="39"/>
      <c r="GK202" s="39"/>
      <c r="GL202" s="39"/>
      <c r="GM202" s="39"/>
      <c r="GN202" s="39"/>
      <c r="GO202" s="39"/>
      <c r="GP202" s="39"/>
      <c r="GQ202" s="39"/>
      <c r="GR202" s="39"/>
      <c r="GS202" s="39"/>
      <c r="GT202" s="39"/>
      <c r="GU202" s="39"/>
      <c r="GV202" s="39"/>
      <c r="GW202" s="39"/>
      <c r="GX202" s="39"/>
      <c r="GY202" s="39"/>
      <c r="GZ202" s="39"/>
      <c r="HA202" s="39"/>
      <c r="HB202" s="39"/>
      <c r="HC202" s="39"/>
      <c r="HD202" s="39"/>
      <c r="HE202" s="39"/>
      <c r="HF202" s="39"/>
      <c r="HG202" s="39"/>
      <c r="HH202" s="39"/>
      <c r="HI202" s="39"/>
      <c r="HJ202" s="39"/>
      <c r="HK202" s="39"/>
      <c r="HL202" s="39"/>
      <c r="HM202" s="39"/>
      <c r="HN202" s="39"/>
      <c r="HO202" s="39"/>
      <c r="HP202" s="39"/>
      <c r="HQ202" s="39"/>
      <c r="HR202" s="39"/>
      <c r="HS202" s="39"/>
      <c r="HT202" s="39"/>
      <c r="HU202" s="39"/>
      <c r="HV202" s="39"/>
      <c r="HW202" s="39"/>
      <c r="HX202" s="39"/>
      <c r="HY202" s="39"/>
      <c r="HZ202" s="39"/>
      <c r="IA202" s="39"/>
      <c r="IB202" s="39"/>
      <c r="IC202" s="39"/>
      <c r="ID202" s="39"/>
      <c r="IE202" s="39"/>
      <c r="IF202" s="39"/>
      <c r="IG202" s="39"/>
      <c r="IH202" s="39"/>
      <c r="II202" s="39"/>
      <c r="IJ202" s="39"/>
      <c r="IK202" s="39"/>
      <c r="IL202" s="39"/>
      <c r="IM202" s="39"/>
      <c r="IN202" s="39"/>
      <c r="IO202" s="39"/>
      <c r="IP202" s="39"/>
      <c r="IQ202" s="39"/>
      <c r="IR202" s="39"/>
      <c r="IS202" s="39"/>
      <c r="IT202" s="39"/>
      <c r="IU202" s="39"/>
      <c r="IV202" s="39"/>
    </row>
    <row r="203" spans="1:256" s="38" customFormat="1" ht="3.75" customHeight="1">
      <c r="A203" s="36"/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  <c r="AE203" s="130"/>
      <c r="AF203" s="130"/>
      <c r="AG203" s="130"/>
      <c r="AH203" s="130"/>
      <c r="AI203" s="130"/>
      <c r="AJ203" s="130"/>
      <c r="AK203" s="130"/>
      <c r="AL203" s="130"/>
      <c r="AM203" s="130"/>
      <c r="AN203" s="130"/>
      <c r="AO203" s="130"/>
      <c r="AP203" s="130"/>
      <c r="AQ203" s="130"/>
      <c r="AR203" s="130"/>
      <c r="AS203" s="130"/>
      <c r="AT203" s="130"/>
      <c r="AU203" s="130"/>
      <c r="AV203" s="130"/>
      <c r="AW203" s="130"/>
      <c r="AX203" s="50"/>
      <c r="AY203" s="105"/>
      <c r="AZ203" s="36"/>
      <c r="BA203" s="36"/>
      <c r="BB203" s="37"/>
      <c r="EZ203" s="39"/>
      <c r="FA203" s="39"/>
      <c r="FB203" s="39"/>
      <c r="FC203" s="39"/>
      <c r="FD203" s="39"/>
      <c r="FE203" s="39"/>
      <c r="FF203" s="39"/>
      <c r="FG203" s="39"/>
      <c r="FH203" s="39"/>
      <c r="FI203" s="39"/>
      <c r="FJ203" s="39"/>
      <c r="FK203" s="39"/>
      <c r="FL203" s="39"/>
      <c r="FM203" s="39"/>
      <c r="FN203" s="39"/>
      <c r="FO203" s="39"/>
      <c r="FP203" s="39"/>
      <c r="FQ203" s="39"/>
      <c r="FR203" s="39"/>
      <c r="FS203" s="39"/>
      <c r="FT203" s="39"/>
      <c r="FU203" s="39"/>
      <c r="FV203" s="39"/>
      <c r="FW203" s="39"/>
      <c r="FX203" s="39"/>
      <c r="FY203" s="39"/>
      <c r="FZ203" s="39"/>
      <c r="GA203" s="39"/>
      <c r="GB203" s="39"/>
      <c r="GC203" s="39"/>
      <c r="GD203" s="39"/>
      <c r="GE203" s="39"/>
      <c r="GF203" s="39"/>
      <c r="GG203" s="39"/>
      <c r="GH203" s="39"/>
      <c r="GI203" s="39"/>
      <c r="GJ203" s="39"/>
      <c r="GK203" s="39"/>
      <c r="GL203" s="39"/>
      <c r="GM203" s="39"/>
      <c r="GN203" s="39"/>
      <c r="GO203" s="39"/>
      <c r="GP203" s="39"/>
      <c r="GQ203" s="39"/>
      <c r="GR203" s="39"/>
      <c r="GS203" s="39"/>
      <c r="GT203" s="39"/>
      <c r="GU203" s="39"/>
      <c r="GV203" s="39"/>
      <c r="GW203" s="39"/>
      <c r="GX203" s="39"/>
      <c r="GY203" s="39"/>
      <c r="GZ203" s="39"/>
      <c r="HA203" s="39"/>
      <c r="HB203" s="39"/>
      <c r="HC203" s="39"/>
      <c r="HD203" s="39"/>
      <c r="HE203" s="39"/>
      <c r="HF203" s="39"/>
      <c r="HG203" s="39"/>
      <c r="HH203" s="39"/>
      <c r="HI203" s="39"/>
      <c r="HJ203" s="39"/>
      <c r="HK203" s="39"/>
      <c r="HL203" s="39"/>
      <c r="HM203" s="39"/>
      <c r="HN203" s="39"/>
      <c r="HO203" s="39"/>
      <c r="HP203" s="39"/>
      <c r="HQ203" s="39"/>
      <c r="HR203" s="39"/>
      <c r="HS203" s="39"/>
      <c r="HT203" s="39"/>
      <c r="HU203" s="39"/>
      <c r="HV203" s="39"/>
      <c r="HW203" s="39"/>
      <c r="HX203" s="39"/>
      <c r="HY203" s="39"/>
      <c r="HZ203" s="39"/>
      <c r="IA203" s="39"/>
      <c r="IB203" s="39"/>
      <c r="IC203" s="39"/>
      <c r="ID203" s="39"/>
      <c r="IE203" s="39"/>
      <c r="IF203" s="39"/>
      <c r="IG203" s="39"/>
      <c r="IH203" s="39"/>
      <c r="II203" s="39"/>
      <c r="IJ203" s="39"/>
      <c r="IK203" s="39"/>
      <c r="IL203" s="39"/>
      <c r="IM203" s="39"/>
      <c r="IN203" s="39"/>
      <c r="IO203" s="39"/>
      <c r="IP203" s="39"/>
      <c r="IQ203" s="39"/>
      <c r="IR203" s="39"/>
      <c r="IS203" s="39"/>
      <c r="IT203" s="39"/>
      <c r="IU203" s="39"/>
      <c r="IV203" s="39"/>
    </row>
    <row r="204" spans="2:155" s="24" customFormat="1" ht="20.25" customHeight="1">
      <c r="B204" s="266" t="s">
        <v>235</v>
      </c>
      <c r="C204" s="266"/>
      <c r="D204" s="266"/>
      <c r="E204" s="266"/>
      <c r="F204" s="266"/>
      <c r="G204" s="266"/>
      <c r="H204" s="266"/>
      <c r="I204" s="266"/>
      <c r="J204" s="266"/>
      <c r="K204" s="266"/>
      <c r="L204" s="266"/>
      <c r="M204" s="266"/>
      <c r="N204" s="266"/>
      <c r="O204" s="266"/>
      <c r="P204" s="266"/>
      <c r="Q204" s="266"/>
      <c r="R204" s="266"/>
      <c r="S204" s="266"/>
      <c r="T204" s="266"/>
      <c r="U204" s="266"/>
      <c r="V204" s="266"/>
      <c r="W204" s="266"/>
      <c r="X204" s="266"/>
      <c r="Y204" s="266"/>
      <c r="Z204" s="266"/>
      <c r="AA204" s="266"/>
      <c r="AB204" s="266"/>
      <c r="AC204" s="266"/>
      <c r="AD204" s="266"/>
      <c r="AE204" s="266"/>
      <c r="AF204" s="266"/>
      <c r="AG204" s="266"/>
      <c r="AH204" s="266"/>
      <c r="AI204" s="266"/>
      <c r="AJ204" s="266"/>
      <c r="AK204" s="266"/>
      <c r="AL204" s="266"/>
      <c r="AM204" s="266"/>
      <c r="AN204" s="266"/>
      <c r="AO204" s="266"/>
      <c r="AP204" s="266"/>
      <c r="AQ204" s="266"/>
      <c r="AR204" s="266"/>
      <c r="AS204" s="266"/>
      <c r="AT204" s="266"/>
      <c r="AU204" s="266"/>
      <c r="AV204" s="266"/>
      <c r="AW204" s="266"/>
      <c r="AX204" s="266"/>
      <c r="AY204" s="2"/>
      <c r="AZ204" s="88"/>
      <c r="BA204" s="88"/>
      <c r="BB204" s="119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</row>
    <row r="205" spans="2:155" s="39" customFormat="1" ht="23.25" customHeight="1">
      <c r="B205" s="314"/>
      <c r="C205" s="314"/>
      <c r="D205" s="284" t="s">
        <v>236</v>
      </c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76" t="s">
        <v>11</v>
      </c>
      <c r="Q205" s="276"/>
      <c r="R205" s="276"/>
      <c r="S205" s="276" t="s">
        <v>113</v>
      </c>
      <c r="T205" s="276"/>
      <c r="U205" s="276"/>
      <c r="V205" s="276"/>
      <c r="W205" s="276" t="s">
        <v>13</v>
      </c>
      <c r="X205" s="276"/>
      <c r="Y205" s="276"/>
      <c r="Z205" s="276"/>
      <c r="AA205" s="276" t="s">
        <v>101</v>
      </c>
      <c r="AB205" s="276"/>
      <c r="AC205" s="276"/>
      <c r="AD205" s="276"/>
      <c r="AE205" s="276"/>
      <c r="AF205" s="276" t="s">
        <v>164</v>
      </c>
      <c r="AG205" s="276"/>
      <c r="AH205" s="276"/>
      <c r="AI205" s="276"/>
      <c r="AJ205" s="276"/>
      <c r="AK205" s="276" t="s">
        <v>104</v>
      </c>
      <c r="AL205" s="276"/>
      <c r="AM205" s="276"/>
      <c r="AN205" s="276"/>
      <c r="AO205" s="276"/>
      <c r="AP205" s="284" t="s">
        <v>33</v>
      </c>
      <c r="AQ205" s="284"/>
      <c r="AR205" s="284"/>
      <c r="AS205" s="284"/>
      <c r="AT205" s="276"/>
      <c r="AU205" s="276"/>
      <c r="AV205" s="276"/>
      <c r="AW205" s="276"/>
      <c r="AX205" s="276"/>
      <c r="AY205" s="105"/>
      <c r="AZ205" s="36"/>
      <c r="BA205" s="36"/>
      <c r="BB205" s="37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</row>
    <row r="206" spans="2:155" s="39" customFormat="1" ht="14.25" customHeight="1">
      <c r="B206" s="314"/>
      <c r="C206" s="314"/>
      <c r="D206" s="315" t="s">
        <v>237</v>
      </c>
      <c r="E206" s="315"/>
      <c r="F206" s="315"/>
      <c r="G206" s="315"/>
      <c r="H206" s="315"/>
      <c r="I206" s="315"/>
      <c r="J206" s="315"/>
      <c r="K206" s="315"/>
      <c r="L206" s="315"/>
      <c r="M206" s="315"/>
      <c r="N206" s="315"/>
      <c r="O206" s="315"/>
      <c r="P206" s="276">
        <v>220</v>
      </c>
      <c r="Q206" s="276"/>
      <c r="R206" s="276"/>
      <c r="S206" s="276">
        <v>0.55</v>
      </c>
      <c r="T206" s="276"/>
      <c r="U206" s="276"/>
      <c r="V206" s="276"/>
      <c r="W206" s="276">
        <v>8</v>
      </c>
      <c r="X206" s="276"/>
      <c r="Y206" s="276"/>
      <c r="Z206" s="276"/>
      <c r="AA206" s="276">
        <v>9.5</v>
      </c>
      <c r="AB206" s="276"/>
      <c r="AC206" s="276"/>
      <c r="AD206" s="276"/>
      <c r="AE206" s="276"/>
      <c r="AF206" s="315" t="s">
        <v>218</v>
      </c>
      <c r="AG206" s="315"/>
      <c r="AH206" s="315"/>
      <c r="AI206" s="315"/>
      <c r="AJ206" s="315"/>
      <c r="AK206" s="288">
        <v>4</v>
      </c>
      <c r="AL206" s="288"/>
      <c r="AM206" s="288"/>
      <c r="AN206" s="288"/>
      <c r="AO206" s="288"/>
      <c r="AP206" s="288"/>
      <c r="AQ206" s="288"/>
      <c r="AR206" s="288"/>
      <c r="AS206" s="288"/>
      <c r="AT206" s="288"/>
      <c r="AU206" s="288"/>
      <c r="AV206" s="288"/>
      <c r="AW206" s="288"/>
      <c r="AX206" s="288"/>
      <c r="AY206" s="105"/>
      <c r="AZ206" s="36"/>
      <c r="BA206" s="36"/>
      <c r="BB206" s="37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</row>
    <row r="207" spans="2:155" s="39" customFormat="1" ht="14.25" customHeight="1">
      <c r="B207" s="314"/>
      <c r="C207" s="314"/>
      <c r="D207" s="315" t="s">
        <v>238</v>
      </c>
      <c r="E207" s="315"/>
      <c r="F207" s="315"/>
      <c r="G207" s="315"/>
      <c r="H207" s="315"/>
      <c r="I207" s="315"/>
      <c r="J207" s="315"/>
      <c r="K207" s="315"/>
      <c r="L207" s="315"/>
      <c r="M207" s="315"/>
      <c r="N207" s="315"/>
      <c r="O207" s="315"/>
      <c r="P207" s="276">
        <v>220</v>
      </c>
      <c r="Q207" s="276"/>
      <c r="R207" s="276"/>
      <c r="S207" s="276">
        <v>0.75</v>
      </c>
      <c r="T207" s="276"/>
      <c r="U207" s="276"/>
      <c r="V207" s="276"/>
      <c r="W207" s="276">
        <v>9</v>
      </c>
      <c r="X207" s="276"/>
      <c r="Y207" s="276"/>
      <c r="Z207" s="276"/>
      <c r="AA207" s="276">
        <v>11</v>
      </c>
      <c r="AB207" s="276"/>
      <c r="AC207" s="276"/>
      <c r="AD207" s="276"/>
      <c r="AE207" s="276"/>
      <c r="AF207" s="315" t="s">
        <v>218</v>
      </c>
      <c r="AG207" s="315"/>
      <c r="AH207" s="315"/>
      <c r="AI207" s="315"/>
      <c r="AJ207" s="315"/>
      <c r="AK207" s="288">
        <v>4</v>
      </c>
      <c r="AL207" s="288"/>
      <c r="AM207" s="288"/>
      <c r="AN207" s="288"/>
      <c r="AO207" s="288"/>
      <c r="AP207" s="288"/>
      <c r="AQ207" s="288"/>
      <c r="AR207" s="288"/>
      <c r="AS207" s="288"/>
      <c r="AT207" s="288"/>
      <c r="AU207" s="288"/>
      <c r="AV207" s="288"/>
      <c r="AW207" s="288"/>
      <c r="AX207" s="288"/>
      <c r="AY207" s="105"/>
      <c r="AZ207" s="36"/>
      <c r="BA207" s="36"/>
      <c r="BB207" s="37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</row>
    <row r="208" spans="2:155" s="39" customFormat="1" ht="14.25" customHeight="1">
      <c r="B208" s="314"/>
      <c r="C208" s="314"/>
      <c r="D208" s="315" t="s">
        <v>239</v>
      </c>
      <c r="E208" s="315"/>
      <c r="F208" s="315"/>
      <c r="G208" s="315"/>
      <c r="H208" s="315"/>
      <c r="I208" s="315"/>
      <c r="J208" s="315"/>
      <c r="K208" s="315"/>
      <c r="L208" s="315"/>
      <c r="M208" s="315"/>
      <c r="N208" s="315"/>
      <c r="O208" s="315"/>
      <c r="P208" s="276">
        <v>220</v>
      </c>
      <c r="Q208" s="276"/>
      <c r="R208" s="276"/>
      <c r="S208" s="276">
        <v>0.9</v>
      </c>
      <c r="T208" s="276"/>
      <c r="U208" s="276"/>
      <c r="V208" s="276"/>
      <c r="W208" s="276">
        <v>9.5</v>
      </c>
      <c r="X208" s="276"/>
      <c r="Y208" s="276"/>
      <c r="Z208" s="276"/>
      <c r="AA208" s="276">
        <v>12.5</v>
      </c>
      <c r="AB208" s="276"/>
      <c r="AC208" s="276"/>
      <c r="AD208" s="276"/>
      <c r="AE208" s="276"/>
      <c r="AF208" s="315" t="s">
        <v>218</v>
      </c>
      <c r="AG208" s="315"/>
      <c r="AH208" s="315"/>
      <c r="AI208" s="315"/>
      <c r="AJ208" s="315"/>
      <c r="AK208" s="288">
        <v>4</v>
      </c>
      <c r="AL208" s="288"/>
      <c r="AM208" s="288"/>
      <c r="AN208" s="288"/>
      <c r="AO208" s="288"/>
      <c r="AP208" s="288"/>
      <c r="AQ208" s="288"/>
      <c r="AR208" s="288"/>
      <c r="AS208" s="288"/>
      <c r="AT208" s="288"/>
      <c r="AU208" s="288"/>
      <c r="AV208" s="288"/>
      <c r="AW208" s="288"/>
      <c r="AX208" s="288"/>
      <c r="AY208" s="105"/>
      <c r="AZ208" s="36"/>
      <c r="BA208" s="36"/>
      <c r="BB208" s="37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</row>
    <row r="209" spans="2:155" s="39" customFormat="1" ht="14.25" customHeight="1">
      <c r="B209" s="314"/>
      <c r="C209" s="314"/>
      <c r="D209" s="315" t="s">
        <v>240</v>
      </c>
      <c r="E209" s="315"/>
      <c r="F209" s="315"/>
      <c r="G209" s="315"/>
      <c r="H209" s="315"/>
      <c r="I209" s="315"/>
      <c r="J209" s="315"/>
      <c r="K209" s="315"/>
      <c r="L209" s="315"/>
      <c r="M209" s="315"/>
      <c r="N209" s="315"/>
      <c r="O209" s="315"/>
      <c r="P209" s="276">
        <v>220</v>
      </c>
      <c r="Q209" s="276"/>
      <c r="R209" s="276"/>
      <c r="S209" s="276">
        <v>1.1</v>
      </c>
      <c r="T209" s="276"/>
      <c r="U209" s="276"/>
      <c r="V209" s="276"/>
      <c r="W209" s="276">
        <v>9.5</v>
      </c>
      <c r="X209" s="276"/>
      <c r="Y209" s="276"/>
      <c r="Z209" s="276"/>
      <c r="AA209" s="276">
        <v>14</v>
      </c>
      <c r="AB209" s="276"/>
      <c r="AC209" s="276"/>
      <c r="AD209" s="276"/>
      <c r="AE209" s="276"/>
      <c r="AF209" s="315" t="s">
        <v>218</v>
      </c>
      <c r="AG209" s="315"/>
      <c r="AH209" s="315"/>
      <c r="AI209" s="315"/>
      <c r="AJ209" s="315"/>
      <c r="AK209" s="288">
        <v>4</v>
      </c>
      <c r="AL209" s="288"/>
      <c r="AM209" s="288"/>
      <c r="AN209" s="288"/>
      <c r="AO209" s="288"/>
      <c r="AP209" s="288"/>
      <c r="AQ209" s="288"/>
      <c r="AR209" s="288"/>
      <c r="AS209" s="288"/>
      <c r="AT209" s="288"/>
      <c r="AU209" s="288"/>
      <c r="AV209" s="288"/>
      <c r="AW209" s="288"/>
      <c r="AX209" s="288"/>
      <c r="AY209" s="105"/>
      <c r="AZ209" s="36"/>
      <c r="BA209" s="36"/>
      <c r="BB209" s="37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</row>
    <row r="210" spans="2:155" s="39" customFormat="1" ht="12" customHeight="1">
      <c r="B210" s="314"/>
      <c r="C210" s="314"/>
      <c r="D210" s="309" t="s">
        <v>241</v>
      </c>
      <c r="E210" s="309"/>
      <c r="F210" s="309"/>
      <c r="G210" s="309"/>
      <c r="H210" s="309"/>
      <c r="I210" s="309"/>
      <c r="J210" s="309"/>
      <c r="K210" s="309"/>
      <c r="L210" s="309"/>
      <c r="M210" s="309"/>
      <c r="N210" s="309"/>
      <c r="O210" s="309"/>
      <c r="P210" s="288">
        <v>220</v>
      </c>
      <c r="Q210" s="288"/>
      <c r="R210" s="288"/>
      <c r="S210" s="288">
        <v>0.55</v>
      </c>
      <c r="T210" s="288"/>
      <c r="U210" s="288"/>
      <c r="V210" s="288"/>
      <c r="W210" s="288">
        <v>7.5</v>
      </c>
      <c r="X210" s="288"/>
      <c r="Y210" s="288"/>
      <c r="Z210" s="288"/>
      <c r="AA210" s="288">
        <v>9.5</v>
      </c>
      <c r="AB210" s="288"/>
      <c r="AC210" s="288"/>
      <c r="AD210" s="288"/>
      <c r="AE210" s="288"/>
      <c r="AF210" s="325" t="s">
        <v>242</v>
      </c>
      <c r="AG210" s="325"/>
      <c r="AH210" s="325"/>
      <c r="AI210" s="325"/>
      <c r="AJ210" s="325"/>
      <c r="AK210" s="288">
        <v>4</v>
      </c>
      <c r="AL210" s="288"/>
      <c r="AM210" s="288"/>
      <c r="AN210" s="288"/>
      <c r="AO210" s="288"/>
      <c r="AP210" s="288"/>
      <c r="AQ210" s="288"/>
      <c r="AR210" s="288"/>
      <c r="AS210" s="288"/>
      <c r="AT210" s="288"/>
      <c r="AU210" s="288"/>
      <c r="AV210" s="288"/>
      <c r="AW210" s="288"/>
      <c r="AX210" s="288"/>
      <c r="AY210" s="105"/>
      <c r="AZ210" s="36"/>
      <c r="BA210" s="36"/>
      <c r="BB210" s="37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</row>
    <row r="211" spans="2:155" s="39" customFormat="1" ht="12" customHeight="1">
      <c r="B211" s="314"/>
      <c r="C211" s="314"/>
      <c r="D211" s="309" t="s">
        <v>243</v>
      </c>
      <c r="E211" s="309"/>
      <c r="F211" s="309"/>
      <c r="G211" s="309"/>
      <c r="H211" s="309"/>
      <c r="I211" s="309"/>
      <c r="J211" s="309"/>
      <c r="K211" s="309"/>
      <c r="L211" s="309"/>
      <c r="M211" s="309"/>
      <c r="N211" s="309"/>
      <c r="O211" s="309"/>
      <c r="P211" s="288">
        <v>220</v>
      </c>
      <c r="Q211" s="288"/>
      <c r="R211" s="288"/>
      <c r="S211" s="288">
        <v>0.75</v>
      </c>
      <c r="T211" s="288"/>
      <c r="U211" s="288"/>
      <c r="V211" s="288"/>
      <c r="W211" s="288">
        <v>8.5</v>
      </c>
      <c r="X211" s="288"/>
      <c r="Y211" s="288"/>
      <c r="Z211" s="288"/>
      <c r="AA211" s="288">
        <v>11</v>
      </c>
      <c r="AB211" s="288"/>
      <c r="AC211" s="288"/>
      <c r="AD211" s="288"/>
      <c r="AE211" s="288"/>
      <c r="AF211" s="325" t="s">
        <v>242</v>
      </c>
      <c r="AG211" s="325"/>
      <c r="AH211" s="325"/>
      <c r="AI211" s="325"/>
      <c r="AJ211" s="325"/>
      <c r="AK211" s="288">
        <v>4</v>
      </c>
      <c r="AL211" s="288"/>
      <c r="AM211" s="288"/>
      <c r="AN211" s="288"/>
      <c r="AO211" s="288"/>
      <c r="AP211" s="288"/>
      <c r="AQ211" s="288"/>
      <c r="AR211" s="288"/>
      <c r="AS211" s="288"/>
      <c r="AT211" s="288"/>
      <c r="AU211" s="288"/>
      <c r="AV211" s="288"/>
      <c r="AW211" s="288"/>
      <c r="AX211" s="288"/>
      <c r="AY211" s="105"/>
      <c r="AZ211" s="36"/>
      <c r="BA211" s="36"/>
      <c r="BB211" s="37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</row>
    <row r="212" spans="2:155" s="39" customFormat="1" ht="12" customHeight="1">
      <c r="B212" s="314"/>
      <c r="C212" s="314"/>
      <c r="D212" s="309" t="s">
        <v>244</v>
      </c>
      <c r="E212" s="309"/>
      <c r="F212" s="309"/>
      <c r="G212" s="309"/>
      <c r="H212" s="309"/>
      <c r="I212" s="309"/>
      <c r="J212" s="309"/>
      <c r="K212" s="309"/>
      <c r="L212" s="309"/>
      <c r="M212" s="309"/>
      <c r="N212" s="309"/>
      <c r="O212" s="309"/>
      <c r="P212" s="288">
        <v>220</v>
      </c>
      <c r="Q212" s="288"/>
      <c r="R212" s="288"/>
      <c r="S212" s="288">
        <v>0.9</v>
      </c>
      <c r="T212" s="288"/>
      <c r="U212" s="288"/>
      <c r="V212" s="288"/>
      <c r="W212" s="288">
        <v>9</v>
      </c>
      <c r="X212" s="288"/>
      <c r="Y212" s="288"/>
      <c r="Z212" s="288"/>
      <c r="AA212" s="288">
        <v>12</v>
      </c>
      <c r="AB212" s="288"/>
      <c r="AC212" s="288"/>
      <c r="AD212" s="288"/>
      <c r="AE212" s="288"/>
      <c r="AF212" s="325" t="s">
        <v>242</v>
      </c>
      <c r="AG212" s="325"/>
      <c r="AH212" s="325"/>
      <c r="AI212" s="325"/>
      <c r="AJ212" s="325"/>
      <c r="AK212" s="288">
        <v>4</v>
      </c>
      <c r="AL212" s="288"/>
      <c r="AM212" s="288"/>
      <c r="AN212" s="288"/>
      <c r="AO212" s="288"/>
      <c r="AP212" s="288"/>
      <c r="AQ212" s="288"/>
      <c r="AR212" s="288"/>
      <c r="AS212" s="288"/>
      <c r="AT212" s="288"/>
      <c r="AU212" s="288"/>
      <c r="AV212" s="288"/>
      <c r="AW212" s="288"/>
      <c r="AX212" s="288"/>
      <c r="AY212" s="105"/>
      <c r="AZ212" s="36"/>
      <c r="BA212" s="36"/>
      <c r="BB212" s="37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</row>
    <row r="213" spans="2:155" s="39" customFormat="1" ht="9.75" customHeight="1">
      <c r="B213" s="314"/>
      <c r="C213" s="314"/>
      <c r="D213" s="273"/>
      <c r="E213" s="273"/>
      <c r="F213" s="273"/>
      <c r="G213" s="273"/>
      <c r="H213" s="273"/>
      <c r="I213" s="273"/>
      <c r="J213" s="273"/>
      <c r="K213" s="273"/>
      <c r="L213" s="273"/>
      <c r="M213" s="273"/>
      <c r="N213" s="273"/>
      <c r="O213" s="273"/>
      <c r="P213" s="273"/>
      <c r="Q213" s="273"/>
      <c r="R213" s="273"/>
      <c r="S213" s="273"/>
      <c r="T213" s="273"/>
      <c r="U213" s="273"/>
      <c r="V213" s="273"/>
      <c r="W213" s="273"/>
      <c r="X213" s="273"/>
      <c r="Y213" s="273"/>
      <c r="Z213" s="273"/>
      <c r="AA213" s="273"/>
      <c r="AB213" s="273"/>
      <c r="AC213" s="273"/>
      <c r="AD213" s="273"/>
      <c r="AE213" s="273"/>
      <c r="AF213" s="273"/>
      <c r="AG213" s="273"/>
      <c r="AH213" s="273"/>
      <c r="AI213" s="273"/>
      <c r="AJ213" s="273"/>
      <c r="AK213" s="273"/>
      <c r="AL213" s="273"/>
      <c r="AM213" s="273"/>
      <c r="AN213" s="273"/>
      <c r="AO213" s="273"/>
      <c r="AP213" s="273"/>
      <c r="AQ213" s="273"/>
      <c r="AR213" s="273"/>
      <c r="AS213" s="273"/>
      <c r="AT213" s="273"/>
      <c r="AU213" s="273"/>
      <c r="AV213" s="273"/>
      <c r="AW213" s="273"/>
      <c r="AX213" s="273"/>
      <c r="AY213" s="105"/>
      <c r="AZ213" s="36"/>
      <c r="BA213" s="36"/>
      <c r="BB213" s="37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</row>
    <row r="214" spans="2:155" s="39" customFormat="1" ht="23.25" customHeight="1">
      <c r="B214" s="307"/>
      <c r="C214" s="307"/>
      <c r="D214" s="284" t="s">
        <v>245</v>
      </c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76" t="s">
        <v>11</v>
      </c>
      <c r="Q214" s="276"/>
      <c r="R214" s="276"/>
      <c r="S214" s="276" t="s">
        <v>113</v>
      </c>
      <c r="T214" s="276"/>
      <c r="U214" s="276"/>
      <c r="V214" s="276"/>
      <c r="W214" s="276" t="s">
        <v>13</v>
      </c>
      <c r="X214" s="276"/>
      <c r="Y214" s="276"/>
      <c r="Z214" s="276"/>
      <c r="AA214" s="276" t="s">
        <v>71</v>
      </c>
      <c r="AB214" s="276"/>
      <c r="AC214" s="276"/>
      <c r="AD214" s="276"/>
      <c r="AE214" s="276"/>
      <c r="AF214" s="276" t="s">
        <v>164</v>
      </c>
      <c r="AG214" s="276"/>
      <c r="AH214" s="276"/>
      <c r="AI214" s="276"/>
      <c r="AJ214" s="276"/>
      <c r="AK214" s="276" t="s">
        <v>104</v>
      </c>
      <c r="AL214" s="276"/>
      <c r="AM214" s="276"/>
      <c r="AN214" s="276"/>
      <c r="AO214" s="276"/>
      <c r="AP214" s="284" t="s">
        <v>33</v>
      </c>
      <c r="AQ214" s="284"/>
      <c r="AR214" s="284"/>
      <c r="AS214" s="284"/>
      <c r="AT214" s="276"/>
      <c r="AU214" s="276"/>
      <c r="AV214" s="276"/>
      <c r="AW214" s="276"/>
      <c r="AX214" s="276"/>
      <c r="AY214" s="105"/>
      <c r="AZ214" s="36"/>
      <c r="BA214" s="36"/>
      <c r="BB214" s="37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</row>
    <row r="215" spans="2:155" s="39" customFormat="1" ht="14.25" customHeight="1">
      <c r="B215" s="314"/>
      <c r="C215" s="314"/>
      <c r="D215" s="315" t="s">
        <v>246</v>
      </c>
      <c r="E215" s="315"/>
      <c r="F215" s="315"/>
      <c r="G215" s="315"/>
      <c r="H215" s="315"/>
      <c r="I215" s="315"/>
      <c r="J215" s="315"/>
      <c r="K215" s="315"/>
      <c r="L215" s="315"/>
      <c r="M215" s="315"/>
      <c r="N215" s="315"/>
      <c r="O215" s="315"/>
      <c r="P215" s="276">
        <v>220</v>
      </c>
      <c r="Q215" s="276"/>
      <c r="R215" s="276"/>
      <c r="S215" s="276">
        <v>0.4</v>
      </c>
      <c r="T215" s="276"/>
      <c r="U215" s="276"/>
      <c r="V215" s="276"/>
      <c r="W215" s="276">
        <v>5</v>
      </c>
      <c r="X215" s="276"/>
      <c r="Y215" s="276"/>
      <c r="Z215" s="276"/>
      <c r="AA215" s="276">
        <v>7.5</v>
      </c>
      <c r="AB215" s="276"/>
      <c r="AC215" s="276"/>
      <c r="AD215" s="276"/>
      <c r="AE215" s="276"/>
      <c r="AF215" s="315" t="s">
        <v>218</v>
      </c>
      <c r="AG215" s="315"/>
      <c r="AH215" s="315"/>
      <c r="AI215" s="315"/>
      <c r="AJ215" s="315"/>
      <c r="AK215" s="276">
        <v>4</v>
      </c>
      <c r="AL215" s="276"/>
      <c r="AM215" s="276"/>
      <c r="AN215" s="276"/>
      <c r="AO215" s="276"/>
      <c r="AP215" s="276"/>
      <c r="AQ215" s="276"/>
      <c r="AR215" s="276"/>
      <c r="AS215" s="276"/>
      <c r="AT215" s="276"/>
      <c r="AU215" s="276"/>
      <c r="AV215" s="276"/>
      <c r="AW215" s="276"/>
      <c r="AX215" s="96"/>
      <c r="AY215" s="105"/>
      <c r="AZ215" s="36"/>
      <c r="BA215" s="36"/>
      <c r="BB215" s="37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</row>
    <row r="216" spans="2:155" s="39" customFormat="1" ht="13.5" customHeight="1">
      <c r="B216" s="314"/>
      <c r="C216" s="314"/>
      <c r="D216" s="315" t="s">
        <v>247</v>
      </c>
      <c r="E216" s="315"/>
      <c r="F216" s="315"/>
      <c r="G216" s="315"/>
      <c r="H216" s="315"/>
      <c r="I216" s="315"/>
      <c r="J216" s="315"/>
      <c r="K216" s="315"/>
      <c r="L216" s="315"/>
      <c r="M216" s="315"/>
      <c r="N216" s="315"/>
      <c r="O216" s="315"/>
      <c r="P216" s="276">
        <v>220</v>
      </c>
      <c r="Q216" s="276"/>
      <c r="R216" s="276"/>
      <c r="S216" s="276">
        <v>0.55</v>
      </c>
      <c r="T216" s="276"/>
      <c r="U216" s="276"/>
      <c r="V216" s="276"/>
      <c r="W216" s="276">
        <v>7</v>
      </c>
      <c r="X216" s="276"/>
      <c r="Y216" s="276"/>
      <c r="Z216" s="276"/>
      <c r="AA216" s="276">
        <v>10.5</v>
      </c>
      <c r="AB216" s="276"/>
      <c r="AC216" s="276"/>
      <c r="AD216" s="276"/>
      <c r="AE216" s="276"/>
      <c r="AF216" s="315" t="s">
        <v>218</v>
      </c>
      <c r="AG216" s="315"/>
      <c r="AH216" s="315"/>
      <c r="AI216" s="315"/>
      <c r="AJ216" s="315"/>
      <c r="AK216" s="276">
        <v>4</v>
      </c>
      <c r="AL216" s="276"/>
      <c r="AM216" s="276"/>
      <c r="AN216" s="276"/>
      <c r="AO216" s="276"/>
      <c r="AP216" s="276"/>
      <c r="AQ216" s="276"/>
      <c r="AR216" s="276"/>
      <c r="AS216" s="276"/>
      <c r="AT216" s="276"/>
      <c r="AU216" s="276"/>
      <c r="AV216" s="276"/>
      <c r="AW216" s="276"/>
      <c r="AX216" s="96"/>
      <c r="AY216" s="105"/>
      <c r="AZ216" s="36"/>
      <c r="BA216" s="36"/>
      <c r="BB216" s="37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</row>
    <row r="217" spans="2:155" s="39" customFormat="1" ht="13.5" customHeight="1">
      <c r="B217" s="314"/>
      <c r="C217" s="314"/>
      <c r="D217" s="326" t="s">
        <v>248</v>
      </c>
      <c r="E217" s="326"/>
      <c r="F217" s="326"/>
      <c r="G217" s="326"/>
      <c r="H217" s="326"/>
      <c r="I217" s="326"/>
      <c r="J217" s="326"/>
      <c r="K217" s="326"/>
      <c r="L217" s="326"/>
      <c r="M217" s="326"/>
      <c r="N217" s="326"/>
      <c r="O217" s="326"/>
      <c r="P217" s="276">
        <v>220</v>
      </c>
      <c r="Q217" s="276"/>
      <c r="R217" s="276"/>
      <c r="S217" s="276">
        <v>0.75</v>
      </c>
      <c r="T217" s="276"/>
      <c r="U217" s="276"/>
      <c r="V217" s="276"/>
      <c r="W217" s="276">
        <v>8</v>
      </c>
      <c r="X217" s="276"/>
      <c r="Y217" s="276"/>
      <c r="Z217" s="276"/>
      <c r="AA217" s="276">
        <v>13.5</v>
      </c>
      <c r="AB217" s="276"/>
      <c r="AC217" s="276"/>
      <c r="AD217" s="276"/>
      <c r="AE217" s="276"/>
      <c r="AF217" s="315" t="s">
        <v>218</v>
      </c>
      <c r="AG217" s="315"/>
      <c r="AH217" s="315"/>
      <c r="AI217" s="315"/>
      <c r="AJ217" s="315"/>
      <c r="AK217" s="276">
        <v>4</v>
      </c>
      <c r="AL217" s="276"/>
      <c r="AM217" s="276"/>
      <c r="AN217" s="276"/>
      <c r="AO217" s="276"/>
      <c r="AP217" s="264"/>
      <c r="AQ217" s="264"/>
      <c r="AR217" s="264"/>
      <c r="AS217" s="264"/>
      <c r="AT217" s="288"/>
      <c r="AU217" s="288"/>
      <c r="AV217" s="288"/>
      <c r="AW217" s="288"/>
      <c r="AX217" s="288"/>
      <c r="AY217" s="105"/>
      <c r="AZ217" s="36"/>
      <c r="BA217" s="36"/>
      <c r="BB217" s="37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</row>
    <row r="218" spans="2:155" s="39" customFormat="1" ht="13.5" customHeight="1">
      <c r="B218" s="314"/>
      <c r="C218" s="314"/>
      <c r="D218" s="326" t="s">
        <v>249</v>
      </c>
      <c r="E218" s="326"/>
      <c r="F218" s="326"/>
      <c r="G218" s="326"/>
      <c r="H218" s="326"/>
      <c r="I218" s="326"/>
      <c r="J218" s="326"/>
      <c r="K218" s="326"/>
      <c r="L218" s="326"/>
      <c r="M218" s="326"/>
      <c r="N218" s="326"/>
      <c r="O218" s="326"/>
      <c r="P218" s="276">
        <v>220</v>
      </c>
      <c r="Q218" s="276"/>
      <c r="R218" s="276"/>
      <c r="S218" s="276">
        <v>0.9</v>
      </c>
      <c r="T218" s="276"/>
      <c r="U218" s="276"/>
      <c r="V218" s="276"/>
      <c r="W218" s="276">
        <v>9</v>
      </c>
      <c r="X218" s="276"/>
      <c r="Y218" s="276"/>
      <c r="Z218" s="276"/>
      <c r="AA218" s="276">
        <v>15</v>
      </c>
      <c r="AB218" s="276"/>
      <c r="AC218" s="276"/>
      <c r="AD218" s="276"/>
      <c r="AE218" s="276"/>
      <c r="AF218" s="315" t="s">
        <v>218</v>
      </c>
      <c r="AG218" s="315"/>
      <c r="AH218" s="315"/>
      <c r="AI218" s="315"/>
      <c r="AJ218" s="315"/>
      <c r="AK218" s="276">
        <v>4</v>
      </c>
      <c r="AL218" s="276"/>
      <c r="AM218" s="276"/>
      <c r="AN218" s="276"/>
      <c r="AO218" s="276"/>
      <c r="AP218" s="276"/>
      <c r="AQ218" s="276"/>
      <c r="AR218" s="276"/>
      <c r="AS218" s="276"/>
      <c r="AT218" s="288"/>
      <c r="AU218" s="288"/>
      <c r="AV218" s="288"/>
      <c r="AW218" s="288"/>
      <c r="AX218" s="288"/>
      <c r="AY218" s="105"/>
      <c r="AZ218" s="36"/>
      <c r="BA218" s="36"/>
      <c r="BB218" s="37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</row>
    <row r="219" spans="2:155" s="39" customFormat="1" ht="13.5" customHeight="1">
      <c r="B219" s="314"/>
      <c r="C219" s="314"/>
      <c r="D219" s="326" t="s">
        <v>250</v>
      </c>
      <c r="E219" s="326"/>
      <c r="F219" s="326"/>
      <c r="G219" s="326"/>
      <c r="H219" s="326"/>
      <c r="I219" s="326"/>
      <c r="J219" s="326"/>
      <c r="K219" s="326"/>
      <c r="L219" s="326"/>
      <c r="M219" s="326"/>
      <c r="N219" s="326"/>
      <c r="O219" s="326"/>
      <c r="P219" s="276">
        <v>220</v>
      </c>
      <c r="Q219" s="276"/>
      <c r="R219" s="276"/>
      <c r="S219" s="276">
        <v>1.1</v>
      </c>
      <c r="T219" s="276"/>
      <c r="U219" s="276"/>
      <c r="V219" s="276"/>
      <c r="W219" s="276">
        <v>9.5</v>
      </c>
      <c r="X219" s="276"/>
      <c r="Y219" s="276"/>
      <c r="Z219" s="276"/>
      <c r="AA219" s="276">
        <v>16</v>
      </c>
      <c r="AB219" s="276"/>
      <c r="AC219" s="276"/>
      <c r="AD219" s="276"/>
      <c r="AE219" s="276"/>
      <c r="AF219" s="315" t="s">
        <v>218</v>
      </c>
      <c r="AG219" s="315"/>
      <c r="AH219" s="315"/>
      <c r="AI219" s="315"/>
      <c r="AJ219" s="315"/>
      <c r="AK219" s="276">
        <v>4</v>
      </c>
      <c r="AL219" s="276"/>
      <c r="AM219" s="276"/>
      <c r="AN219" s="276"/>
      <c r="AO219" s="276"/>
      <c r="AP219" s="276"/>
      <c r="AQ219" s="276"/>
      <c r="AR219" s="276"/>
      <c r="AS219" s="276"/>
      <c r="AT219" s="288"/>
      <c r="AU219" s="288"/>
      <c r="AV219" s="288"/>
      <c r="AW219" s="288"/>
      <c r="AX219" s="288"/>
      <c r="AY219" s="105"/>
      <c r="AZ219" s="36"/>
      <c r="BA219" s="36"/>
      <c r="BB219" s="37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</row>
    <row r="220" spans="2:155" s="39" customFormat="1" ht="12.75" customHeight="1">
      <c r="B220" s="314"/>
      <c r="C220" s="314"/>
      <c r="D220" s="315" t="s">
        <v>251</v>
      </c>
      <c r="E220" s="315"/>
      <c r="F220" s="315"/>
      <c r="G220" s="315"/>
      <c r="H220" s="315"/>
      <c r="I220" s="315"/>
      <c r="J220" s="315"/>
      <c r="K220" s="315"/>
      <c r="L220" s="315"/>
      <c r="M220" s="315"/>
      <c r="N220" s="315"/>
      <c r="O220" s="315"/>
      <c r="P220" s="276">
        <v>220</v>
      </c>
      <c r="Q220" s="276"/>
      <c r="R220" s="276"/>
      <c r="S220" s="276">
        <v>0.4</v>
      </c>
      <c r="T220" s="276"/>
      <c r="U220" s="276"/>
      <c r="V220" s="276"/>
      <c r="W220" s="276">
        <v>5</v>
      </c>
      <c r="X220" s="276"/>
      <c r="Y220" s="276"/>
      <c r="Z220" s="276"/>
      <c r="AA220" s="276">
        <v>7.5</v>
      </c>
      <c r="AB220" s="276"/>
      <c r="AC220" s="276"/>
      <c r="AD220" s="276"/>
      <c r="AE220" s="276"/>
      <c r="AF220" s="327" t="s">
        <v>242</v>
      </c>
      <c r="AG220" s="327"/>
      <c r="AH220" s="327"/>
      <c r="AI220" s="327"/>
      <c r="AJ220" s="327"/>
      <c r="AK220" s="276">
        <v>4</v>
      </c>
      <c r="AL220" s="276"/>
      <c r="AM220" s="276"/>
      <c r="AN220" s="276"/>
      <c r="AO220" s="276"/>
      <c r="AP220" s="288"/>
      <c r="AQ220" s="288"/>
      <c r="AR220" s="288"/>
      <c r="AS220" s="288"/>
      <c r="AT220" s="288"/>
      <c r="AU220" s="288"/>
      <c r="AV220" s="288"/>
      <c r="AW220" s="288"/>
      <c r="AX220" s="288"/>
      <c r="AY220" s="105"/>
      <c r="AZ220" s="36"/>
      <c r="BA220" s="36"/>
      <c r="BB220" s="37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</row>
    <row r="221" spans="2:155" s="39" customFormat="1" ht="12.75" customHeight="1">
      <c r="B221" s="314"/>
      <c r="C221" s="314"/>
      <c r="D221" s="315" t="s">
        <v>252</v>
      </c>
      <c r="E221" s="315"/>
      <c r="F221" s="315"/>
      <c r="G221" s="315"/>
      <c r="H221" s="315"/>
      <c r="I221" s="315"/>
      <c r="J221" s="315"/>
      <c r="K221" s="315"/>
      <c r="L221" s="315"/>
      <c r="M221" s="315"/>
      <c r="N221" s="315"/>
      <c r="O221" s="315"/>
      <c r="P221" s="276">
        <v>220</v>
      </c>
      <c r="Q221" s="276"/>
      <c r="R221" s="276"/>
      <c r="S221" s="276">
        <v>0.55</v>
      </c>
      <c r="T221" s="276"/>
      <c r="U221" s="276"/>
      <c r="V221" s="276"/>
      <c r="W221" s="276">
        <v>7</v>
      </c>
      <c r="X221" s="276"/>
      <c r="Y221" s="276"/>
      <c r="Z221" s="276"/>
      <c r="AA221" s="276">
        <v>105</v>
      </c>
      <c r="AB221" s="276"/>
      <c r="AC221" s="276"/>
      <c r="AD221" s="276"/>
      <c r="AE221" s="276"/>
      <c r="AF221" s="327" t="s">
        <v>242</v>
      </c>
      <c r="AG221" s="327"/>
      <c r="AH221" s="327"/>
      <c r="AI221" s="327"/>
      <c r="AJ221" s="327"/>
      <c r="AK221" s="276">
        <v>4</v>
      </c>
      <c r="AL221" s="276"/>
      <c r="AM221" s="276"/>
      <c r="AN221" s="276"/>
      <c r="AO221" s="276"/>
      <c r="AP221" s="288"/>
      <c r="AQ221" s="288"/>
      <c r="AR221" s="288"/>
      <c r="AS221" s="288"/>
      <c r="AT221" s="288"/>
      <c r="AU221" s="288"/>
      <c r="AV221" s="288"/>
      <c r="AW221" s="288"/>
      <c r="AX221" s="288"/>
      <c r="AY221" s="105"/>
      <c r="AZ221" s="36"/>
      <c r="BA221" s="36"/>
      <c r="BB221" s="37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</row>
    <row r="222" spans="2:155" s="39" customFormat="1" ht="12.75" customHeight="1">
      <c r="B222" s="314"/>
      <c r="C222" s="314"/>
      <c r="D222" s="315" t="s">
        <v>253</v>
      </c>
      <c r="E222" s="315"/>
      <c r="F222" s="315"/>
      <c r="G222" s="315"/>
      <c r="H222" s="315"/>
      <c r="I222" s="315"/>
      <c r="J222" s="315"/>
      <c r="K222" s="315"/>
      <c r="L222" s="315"/>
      <c r="M222" s="315"/>
      <c r="N222" s="315"/>
      <c r="O222" s="315"/>
      <c r="P222" s="276">
        <v>220</v>
      </c>
      <c r="Q222" s="276"/>
      <c r="R222" s="276"/>
      <c r="S222" s="276">
        <v>0.75</v>
      </c>
      <c r="T222" s="276"/>
      <c r="U222" s="276"/>
      <c r="V222" s="276"/>
      <c r="W222" s="276">
        <v>8</v>
      </c>
      <c r="X222" s="276"/>
      <c r="Y222" s="276"/>
      <c r="Z222" s="276"/>
      <c r="AA222" s="276">
        <v>13.5</v>
      </c>
      <c r="AB222" s="276"/>
      <c r="AC222" s="276"/>
      <c r="AD222" s="276"/>
      <c r="AE222" s="276"/>
      <c r="AF222" s="327" t="s">
        <v>242</v>
      </c>
      <c r="AG222" s="327"/>
      <c r="AH222" s="327"/>
      <c r="AI222" s="327"/>
      <c r="AJ222" s="327"/>
      <c r="AK222" s="276">
        <v>4</v>
      </c>
      <c r="AL222" s="276"/>
      <c r="AM222" s="276"/>
      <c r="AN222" s="276"/>
      <c r="AO222" s="276"/>
      <c r="AP222" s="288"/>
      <c r="AQ222" s="288"/>
      <c r="AR222" s="288"/>
      <c r="AS222" s="288"/>
      <c r="AT222" s="288"/>
      <c r="AU222" s="288"/>
      <c r="AV222" s="288"/>
      <c r="AW222" s="288"/>
      <c r="AX222" s="288"/>
      <c r="AY222" s="105"/>
      <c r="AZ222" s="36"/>
      <c r="BA222" s="36"/>
      <c r="BB222" s="37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8"/>
      <c r="CO222" s="38"/>
      <c r="CP222" s="38"/>
      <c r="CQ222" s="38"/>
      <c r="CR222" s="38"/>
      <c r="CS222" s="38"/>
      <c r="CT222" s="38"/>
      <c r="CU222" s="38"/>
      <c r="CV222" s="38"/>
      <c r="CW222" s="38"/>
      <c r="CX222" s="38"/>
      <c r="CY222" s="38"/>
      <c r="CZ222" s="38"/>
      <c r="DA222" s="38"/>
      <c r="DB222" s="38"/>
      <c r="DC222" s="38"/>
      <c r="DD222" s="38"/>
      <c r="DE222" s="38"/>
      <c r="DF222" s="38"/>
      <c r="DG222" s="38"/>
      <c r="DH222" s="38"/>
      <c r="DI222" s="38"/>
      <c r="DJ222" s="38"/>
      <c r="DK222" s="38"/>
      <c r="DL222" s="38"/>
      <c r="DM222" s="38"/>
      <c r="DN222" s="38"/>
      <c r="DO222" s="38"/>
      <c r="DP222" s="38"/>
      <c r="DQ222" s="38"/>
      <c r="DR222" s="38"/>
      <c r="DS222" s="38"/>
      <c r="DT222" s="38"/>
      <c r="DU222" s="38"/>
      <c r="DV222" s="38"/>
      <c r="DW222" s="38"/>
      <c r="DX222" s="38"/>
      <c r="DY222" s="38"/>
      <c r="DZ222" s="38"/>
      <c r="EA222" s="38"/>
      <c r="EB222" s="38"/>
      <c r="EC222" s="38"/>
      <c r="ED222" s="38"/>
      <c r="EE222" s="38"/>
      <c r="EF222" s="38"/>
      <c r="EG222" s="38"/>
      <c r="EH222" s="38"/>
      <c r="EI222" s="38"/>
      <c r="EJ222" s="38"/>
      <c r="EK222" s="38"/>
      <c r="EL222" s="38"/>
      <c r="EM222" s="38"/>
      <c r="EN222" s="38"/>
      <c r="EO222" s="38"/>
      <c r="EP222" s="38"/>
      <c r="EQ222" s="38"/>
      <c r="ER222" s="38"/>
      <c r="ES222" s="38"/>
      <c r="ET222" s="38"/>
      <c r="EU222" s="38"/>
      <c r="EV222" s="38"/>
      <c r="EW222" s="38"/>
      <c r="EX222" s="38"/>
      <c r="EY222" s="38"/>
    </row>
    <row r="223" spans="2:155" s="39" customFormat="1" ht="12.75" customHeight="1">
      <c r="B223" s="314"/>
      <c r="C223" s="314"/>
      <c r="D223" s="315" t="s">
        <v>254</v>
      </c>
      <c r="E223" s="315"/>
      <c r="F223" s="315"/>
      <c r="G223" s="315"/>
      <c r="H223" s="315"/>
      <c r="I223" s="315"/>
      <c r="J223" s="315"/>
      <c r="K223" s="315"/>
      <c r="L223" s="315"/>
      <c r="M223" s="315"/>
      <c r="N223" s="315"/>
      <c r="O223" s="315"/>
      <c r="P223" s="276">
        <v>220</v>
      </c>
      <c r="Q223" s="276"/>
      <c r="R223" s="276"/>
      <c r="S223" s="276">
        <v>0.9</v>
      </c>
      <c r="T223" s="276"/>
      <c r="U223" s="276"/>
      <c r="V223" s="276"/>
      <c r="W223" s="276">
        <v>9</v>
      </c>
      <c r="X223" s="276"/>
      <c r="Y223" s="276"/>
      <c r="Z223" s="276"/>
      <c r="AA223" s="276">
        <v>15</v>
      </c>
      <c r="AB223" s="276"/>
      <c r="AC223" s="276"/>
      <c r="AD223" s="276"/>
      <c r="AE223" s="276"/>
      <c r="AF223" s="327" t="s">
        <v>242</v>
      </c>
      <c r="AG223" s="327"/>
      <c r="AH223" s="327"/>
      <c r="AI223" s="327"/>
      <c r="AJ223" s="327"/>
      <c r="AK223" s="276">
        <v>4</v>
      </c>
      <c r="AL223" s="276"/>
      <c r="AM223" s="276"/>
      <c r="AN223" s="276"/>
      <c r="AO223" s="276"/>
      <c r="AP223" s="288"/>
      <c r="AQ223" s="288"/>
      <c r="AR223" s="288"/>
      <c r="AS223" s="288"/>
      <c r="AT223" s="288"/>
      <c r="AU223" s="288"/>
      <c r="AV223" s="288"/>
      <c r="AW223" s="288"/>
      <c r="AX223" s="288"/>
      <c r="AY223" s="105"/>
      <c r="AZ223" s="36"/>
      <c r="BA223" s="36"/>
      <c r="BB223" s="37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8"/>
      <c r="CN223" s="38"/>
      <c r="CO223" s="38"/>
      <c r="CP223" s="38"/>
      <c r="CQ223" s="38"/>
      <c r="CR223" s="38"/>
      <c r="CS223" s="38"/>
      <c r="CT223" s="38"/>
      <c r="CU223" s="38"/>
      <c r="CV223" s="38"/>
      <c r="CW223" s="38"/>
      <c r="CX223" s="38"/>
      <c r="CY223" s="38"/>
      <c r="CZ223" s="38"/>
      <c r="DA223" s="38"/>
      <c r="DB223" s="38"/>
      <c r="DC223" s="38"/>
      <c r="DD223" s="38"/>
      <c r="DE223" s="38"/>
      <c r="DF223" s="38"/>
      <c r="DG223" s="38"/>
      <c r="DH223" s="38"/>
      <c r="DI223" s="38"/>
      <c r="DJ223" s="38"/>
      <c r="DK223" s="38"/>
      <c r="DL223" s="38"/>
      <c r="DM223" s="38"/>
      <c r="DN223" s="38"/>
      <c r="DO223" s="38"/>
      <c r="DP223" s="38"/>
      <c r="DQ223" s="38"/>
      <c r="DR223" s="38"/>
      <c r="DS223" s="38"/>
      <c r="DT223" s="38"/>
      <c r="DU223" s="38"/>
      <c r="DV223" s="38"/>
      <c r="DW223" s="38"/>
      <c r="DX223" s="38"/>
      <c r="DY223" s="38"/>
      <c r="DZ223" s="38"/>
      <c r="EA223" s="38"/>
      <c r="EB223" s="38"/>
      <c r="EC223" s="38"/>
      <c r="ED223" s="38"/>
      <c r="EE223" s="38"/>
      <c r="EF223" s="38"/>
      <c r="EG223" s="38"/>
      <c r="EH223" s="38"/>
      <c r="EI223" s="38"/>
      <c r="EJ223" s="38"/>
      <c r="EK223" s="38"/>
      <c r="EL223" s="38"/>
      <c r="EM223" s="38"/>
      <c r="EN223" s="38"/>
      <c r="EO223" s="38"/>
      <c r="EP223" s="38"/>
      <c r="EQ223" s="38"/>
      <c r="ER223" s="38"/>
      <c r="ES223" s="38"/>
      <c r="ET223" s="38"/>
      <c r="EU223" s="38"/>
      <c r="EV223" s="38"/>
      <c r="EW223" s="38"/>
      <c r="EX223" s="38"/>
      <c r="EY223" s="38"/>
    </row>
    <row r="224" spans="2:155" s="39" customFormat="1" ht="14.25" customHeight="1">
      <c r="B224" s="314"/>
      <c r="C224" s="314"/>
      <c r="D224" s="315" t="s">
        <v>255</v>
      </c>
      <c r="E224" s="315"/>
      <c r="F224" s="315"/>
      <c r="G224" s="315"/>
      <c r="H224" s="315"/>
      <c r="I224" s="315"/>
      <c r="J224" s="315"/>
      <c r="K224" s="315"/>
      <c r="L224" s="315"/>
      <c r="M224" s="315"/>
      <c r="N224" s="315"/>
      <c r="O224" s="315"/>
      <c r="P224" s="276">
        <v>221</v>
      </c>
      <c r="Q224" s="276"/>
      <c r="R224" s="276"/>
      <c r="S224" s="276">
        <v>1.1</v>
      </c>
      <c r="T224" s="276"/>
      <c r="U224" s="276"/>
      <c r="V224" s="276"/>
      <c r="W224" s="276">
        <v>10</v>
      </c>
      <c r="X224" s="276"/>
      <c r="Y224" s="276"/>
      <c r="Z224" s="276"/>
      <c r="AA224" s="276">
        <v>16</v>
      </c>
      <c r="AB224" s="276"/>
      <c r="AC224" s="276"/>
      <c r="AD224" s="276"/>
      <c r="AE224" s="276"/>
      <c r="AF224" s="327" t="s">
        <v>242</v>
      </c>
      <c r="AG224" s="327"/>
      <c r="AH224" s="327"/>
      <c r="AI224" s="327"/>
      <c r="AJ224" s="327"/>
      <c r="AK224" s="276">
        <v>4</v>
      </c>
      <c r="AL224" s="276"/>
      <c r="AM224" s="276"/>
      <c r="AN224" s="276"/>
      <c r="AO224" s="276"/>
      <c r="AP224" s="288"/>
      <c r="AQ224" s="288"/>
      <c r="AR224" s="288"/>
      <c r="AS224" s="288"/>
      <c r="AT224" s="288"/>
      <c r="AU224" s="288"/>
      <c r="AV224" s="288"/>
      <c r="AW224" s="288"/>
      <c r="AX224" s="288"/>
      <c r="AY224" s="105"/>
      <c r="AZ224" s="36"/>
      <c r="BA224" s="36"/>
      <c r="BB224" s="37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8"/>
      <c r="CO224" s="38"/>
      <c r="CP224" s="38"/>
      <c r="CQ224" s="38"/>
      <c r="CR224" s="38"/>
      <c r="CS224" s="38"/>
      <c r="CT224" s="38"/>
      <c r="CU224" s="38"/>
      <c r="CV224" s="38"/>
      <c r="CW224" s="38"/>
      <c r="CX224" s="38"/>
      <c r="CY224" s="38"/>
      <c r="CZ224" s="38"/>
      <c r="DA224" s="38"/>
      <c r="DB224" s="38"/>
      <c r="DC224" s="38"/>
      <c r="DD224" s="38"/>
      <c r="DE224" s="38"/>
      <c r="DF224" s="38"/>
      <c r="DG224" s="38"/>
      <c r="DH224" s="38"/>
      <c r="DI224" s="38"/>
      <c r="DJ224" s="38"/>
      <c r="DK224" s="38"/>
      <c r="DL224" s="38"/>
      <c r="DM224" s="38"/>
      <c r="DN224" s="38"/>
      <c r="DO224" s="38"/>
      <c r="DP224" s="38"/>
      <c r="DQ224" s="38"/>
      <c r="DR224" s="38"/>
      <c r="DS224" s="38"/>
      <c r="DT224" s="38"/>
      <c r="DU224" s="38"/>
      <c r="DV224" s="38"/>
      <c r="DW224" s="38"/>
      <c r="DX224" s="38"/>
      <c r="DY224" s="38"/>
      <c r="DZ224" s="38"/>
      <c r="EA224" s="38"/>
      <c r="EB224" s="38"/>
      <c r="EC224" s="38"/>
      <c r="ED224" s="38"/>
      <c r="EE224" s="38"/>
      <c r="EF224" s="38"/>
      <c r="EG224" s="38"/>
      <c r="EH224" s="38"/>
      <c r="EI224" s="38"/>
      <c r="EJ224" s="38"/>
      <c r="EK224" s="38"/>
      <c r="EL224" s="38"/>
      <c r="EM224" s="38"/>
      <c r="EN224" s="38"/>
      <c r="EO224" s="38"/>
      <c r="EP224" s="38"/>
      <c r="EQ224" s="38"/>
      <c r="ER224" s="38"/>
      <c r="ES224" s="38"/>
      <c r="ET224" s="38"/>
      <c r="EU224" s="38"/>
      <c r="EV224" s="38"/>
      <c r="EW224" s="38"/>
      <c r="EX224" s="38"/>
      <c r="EY224" s="38"/>
    </row>
    <row r="225" spans="2:155" s="39" customFormat="1" ht="13.5" customHeight="1">
      <c r="B225" s="328" t="s">
        <v>256</v>
      </c>
      <c r="C225" s="328"/>
      <c r="D225" s="328"/>
      <c r="E225" s="328"/>
      <c r="F225" s="328"/>
      <c r="G225" s="328"/>
      <c r="H225" s="328"/>
      <c r="I225" s="328"/>
      <c r="J225" s="328"/>
      <c r="K225" s="328"/>
      <c r="L225" s="328"/>
      <c r="M225" s="328"/>
      <c r="N225" s="328"/>
      <c r="O225" s="328"/>
      <c r="P225" s="328"/>
      <c r="Q225" s="328"/>
      <c r="R225" s="328"/>
      <c r="S225" s="328"/>
      <c r="T225" s="328"/>
      <c r="U225" s="328"/>
      <c r="V225" s="328"/>
      <c r="W225" s="328"/>
      <c r="X225" s="328"/>
      <c r="Y225" s="328"/>
      <c r="Z225" s="328"/>
      <c r="AA225" s="328"/>
      <c r="AB225" s="328"/>
      <c r="AC225" s="328"/>
      <c r="AD225" s="328"/>
      <c r="AE225" s="328"/>
      <c r="AF225" s="328"/>
      <c r="AG225" s="328"/>
      <c r="AH225" s="328"/>
      <c r="AI225" s="328"/>
      <c r="AJ225" s="328"/>
      <c r="AK225" s="328"/>
      <c r="AL225" s="328"/>
      <c r="AM225" s="328"/>
      <c r="AN225" s="328"/>
      <c r="AO225" s="328"/>
      <c r="AP225" s="328"/>
      <c r="AQ225" s="328"/>
      <c r="AR225" s="328"/>
      <c r="AS225" s="328"/>
      <c r="AT225" s="328"/>
      <c r="AU225" s="328"/>
      <c r="AV225" s="328"/>
      <c r="AW225" s="328"/>
      <c r="AX225" s="132"/>
      <c r="AY225" s="105"/>
      <c r="AZ225" s="36"/>
      <c r="BA225" s="36"/>
      <c r="BB225" s="37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8"/>
      <c r="CO225" s="38"/>
      <c r="CP225" s="38"/>
      <c r="CQ225" s="38"/>
      <c r="CR225" s="38"/>
      <c r="CS225" s="38"/>
      <c r="CT225" s="38"/>
      <c r="CU225" s="38"/>
      <c r="CV225" s="38"/>
      <c r="CW225" s="38"/>
      <c r="CX225" s="38"/>
      <c r="CY225" s="38"/>
      <c r="CZ225" s="38"/>
      <c r="DA225" s="38"/>
      <c r="DB225" s="38"/>
      <c r="DC225" s="38"/>
      <c r="DD225" s="38"/>
      <c r="DE225" s="38"/>
      <c r="DF225" s="38"/>
      <c r="DG225" s="38"/>
      <c r="DH225" s="38"/>
      <c r="DI225" s="38"/>
      <c r="DJ225" s="38"/>
      <c r="DK225" s="38"/>
      <c r="DL225" s="38"/>
      <c r="DM225" s="38"/>
      <c r="DN225" s="38"/>
      <c r="DO225" s="38"/>
      <c r="DP225" s="38"/>
      <c r="DQ225" s="38"/>
      <c r="DR225" s="38"/>
      <c r="DS225" s="38"/>
      <c r="DT225" s="38"/>
      <c r="DU225" s="38"/>
      <c r="DV225" s="38"/>
      <c r="DW225" s="38"/>
      <c r="DX225" s="38"/>
      <c r="DY225" s="38"/>
      <c r="DZ225" s="38"/>
      <c r="EA225" s="38"/>
      <c r="EB225" s="38"/>
      <c r="EC225" s="38"/>
      <c r="ED225" s="38"/>
      <c r="EE225" s="38"/>
      <c r="EF225" s="38"/>
      <c r="EG225" s="38"/>
      <c r="EH225" s="38"/>
      <c r="EI225" s="38"/>
      <c r="EJ225" s="38"/>
      <c r="EK225" s="38"/>
      <c r="EL225" s="38"/>
      <c r="EM225" s="38"/>
      <c r="EN225" s="38"/>
      <c r="EO225" s="38"/>
      <c r="EP225" s="38"/>
      <c r="EQ225" s="38"/>
      <c r="ER225" s="38"/>
      <c r="ES225" s="38"/>
      <c r="ET225" s="38"/>
      <c r="EU225" s="38"/>
      <c r="EV225" s="38"/>
      <c r="EW225" s="38"/>
      <c r="EX225" s="38"/>
      <c r="EY225" s="38"/>
    </row>
    <row r="226" spans="2:155" s="39" customFormat="1" ht="4.5" customHeight="1">
      <c r="B226" s="108"/>
      <c r="C226" s="108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  <c r="AA226" s="131"/>
      <c r="AB226" s="131"/>
      <c r="AC226" s="131"/>
      <c r="AD226" s="131"/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1"/>
      <c r="AO226" s="131"/>
      <c r="AP226" s="131"/>
      <c r="AQ226" s="131"/>
      <c r="AR226" s="131"/>
      <c r="AS226" s="131"/>
      <c r="AT226" s="131"/>
      <c r="AU226" s="131"/>
      <c r="AV226" s="131"/>
      <c r="AW226" s="131"/>
      <c r="AX226" s="131"/>
      <c r="AY226" s="105"/>
      <c r="AZ226" s="36"/>
      <c r="BA226" s="36"/>
      <c r="BB226" s="37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8"/>
      <c r="CO226" s="38"/>
      <c r="CP226" s="38"/>
      <c r="CQ226" s="38"/>
      <c r="CR226" s="38"/>
      <c r="CS226" s="38"/>
      <c r="CT226" s="38"/>
      <c r="CU226" s="38"/>
      <c r="CV226" s="38"/>
      <c r="CW226" s="38"/>
      <c r="CX226" s="38"/>
      <c r="CY226" s="38"/>
      <c r="CZ226" s="38"/>
      <c r="DA226" s="38"/>
      <c r="DB226" s="38"/>
      <c r="DC226" s="38"/>
      <c r="DD226" s="38"/>
      <c r="DE226" s="38"/>
      <c r="DF226" s="38"/>
      <c r="DG226" s="38"/>
      <c r="DH226" s="38"/>
      <c r="DI226" s="38"/>
      <c r="DJ226" s="38"/>
      <c r="DK226" s="38"/>
      <c r="DL226" s="38"/>
      <c r="DM226" s="38"/>
      <c r="DN226" s="38"/>
      <c r="DO226" s="38"/>
      <c r="DP226" s="38"/>
      <c r="DQ226" s="38"/>
      <c r="DR226" s="38"/>
      <c r="DS226" s="38"/>
      <c r="DT226" s="38"/>
      <c r="DU226" s="38"/>
      <c r="DV226" s="38"/>
      <c r="DW226" s="38"/>
      <c r="DX226" s="38"/>
      <c r="DY226" s="38"/>
      <c r="DZ226" s="38"/>
      <c r="EA226" s="38"/>
      <c r="EB226" s="38"/>
      <c r="EC226" s="38"/>
      <c r="ED226" s="38"/>
      <c r="EE226" s="38"/>
      <c r="EF226" s="38"/>
      <c r="EG226" s="38"/>
      <c r="EH226" s="38"/>
      <c r="EI226" s="38"/>
      <c r="EJ226" s="38"/>
      <c r="EK226" s="38"/>
      <c r="EL226" s="38"/>
      <c r="EM226" s="38"/>
      <c r="EN226" s="38"/>
      <c r="EO226" s="38"/>
      <c r="EP226" s="38"/>
      <c r="EQ226" s="38"/>
      <c r="ER226" s="38"/>
      <c r="ES226" s="38"/>
      <c r="ET226" s="38"/>
      <c r="EU226" s="38"/>
      <c r="EV226" s="38"/>
      <c r="EW226" s="38"/>
      <c r="EX226" s="38"/>
      <c r="EY226" s="38"/>
    </row>
    <row r="227" spans="2:155" s="39" customFormat="1" ht="24" customHeight="1">
      <c r="B227" s="314"/>
      <c r="C227" s="314"/>
      <c r="D227" s="284" t="s">
        <v>257</v>
      </c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76" t="s">
        <v>11</v>
      </c>
      <c r="Q227" s="276"/>
      <c r="R227" s="276"/>
      <c r="S227" s="276" t="s">
        <v>113</v>
      </c>
      <c r="T227" s="276"/>
      <c r="U227" s="276"/>
      <c r="V227" s="276"/>
      <c r="W227" s="276" t="s">
        <v>258</v>
      </c>
      <c r="X227" s="276"/>
      <c r="Y227" s="276"/>
      <c r="Z227" s="276"/>
      <c r="AA227" s="276" t="s">
        <v>259</v>
      </c>
      <c r="AB227" s="276"/>
      <c r="AC227" s="276"/>
      <c r="AD227" s="276"/>
      <c r="AE227" s="276"/>
      <c r="AF227" s="276" t="s">
        <v>164</v>
      </c>
      <c r="AG227" s="276"/>
      <c r="AH227" s="276"/>
      <c r="AI227" s="276"/>
      <c r="AJ227" s="276"/>
      <c r="AK227" s="276" t="s">
        <v>104</v>
      </c>
      <c r="AL227" s="276"/>
      <c r="AM227" s="276"/>
      <c r="AN227" s="276"/>
      <c r="AO227" s="276"/>
      <c r="AP227" s="276" t="s">
        <v>260</v>
      </c>
      <c r="AQ227" s="276"/>
      <c r="AR227" s="276"/>
      <c r="AS227" s="276"/>
      <c r="AT227" s="276"/>
      <c r="AU227" s="276"/>
      <c r="AV227" s="276"/>
      <c r="AW227" s="276"/>
      <c r="AX227" s="276"/>
      <c r="AY227" s="105"/>
      <c r="AZ227" s="36"/>
      <c r="BA227" s="36"/>
      <c r="BB227" s="37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8"/>
      <c r="CO227" s="38"/>
      <c r="CP227" s="38"/>
      <c r="CQ227" s="38"/>
      <c r="CR227" s="38"/>
      <c r="CS227" s="38"/>
      <c r="CT227" s="38"/>
      <c r="CU227" s="38"/>
      <c r="CV227" s="38"/>
      <c r="CW227" s="38"/>
      <c r="CX227" s="38"/>
      <c r="CY227" s="38"/>
      <c r="CZ227" s="38"/>
      <c r="DA227" s="38"/>
      <c r="DB227" s="38"/>
      <c r="DC227" s="38"/>
      <c r="DD227" s="38"/>
      <c r="DE227" s="38"/>
      <c r="DF227" s="38"/>
      <c r="DG227" s="38"/>
      <c r="DH227" s="38"/>
      <c r="DI227" s="38"/>
      <c r="DJ227" s="38"/>
      <c r="DK227" s="38"/>
      <c r="DL227" s="38"/>
      <c r="DM227" s="38"/>
      <c r="DN227" s="38"/>
      <c r="DO227" s="38"/>
      <c r="DP227" s="38"/>
      <c r="DQ227" s="38"/>
      <c r="DR227" s="38"/>
      <c r="DS227" s="38"/>
      <c r="DT227" s="38"/>
      <c r="DU227" s="38"/>
      <c r="DV227" s="38"/>
      <c r="DW227" s="38"/>
      <c r="DX227" s="38"/>
      <c r="DY227" s="38"/>
      <c r="DZ227" s="38"/>
      <c r="EA227" s="38"/>
      <c r="EB227" s="38"/>
      <c r="EC227" s="38"/>
      <c r="ED227" s="38"/>
      <c r="EE227" s="38"/>
      <c r="EF227" s="38"/>
      <c r="EG227" s="38"/>
      <c r="EH227" s="38"/>
      <c r="EI227" s="38"/>
      <c r="EJ227" s="38"/>
      <c r="EK227" s="38"/>
      <c r="EL227" s="38"/>
      <c r="EM227" s="38"/>
      <c r="EN227" s="38"/>
      <c r="EO227" s="38"/>
      <c r="EP227" s="38"/>
      <c r="EQ227" s="38"/>
      <c r="ER227" s="38"/>
      <c r="ES227" s="38"/>
      <c r="ET227" s="38"/>
      <c r="EU227" s="38"/>
      <c r="EV227" s="38"/>
      <c r="EW227" s="38"/>
      <c r="EX227" s="38"/>
      <c r="EY227" s="38"/>
    </row>
    <row r="228" spans="2:155" s="39" customFormat="1" ht="40.5" customHeight="1">
      <c r="B228" s="314"/>
      <c r="C228" s="314"/>
      <c r="D228" s="329" t="s">
        <v>261</v>
      </c>
      <c r="E228" s="329"/>
      <c r="F228" s="329"/>
      <c r="G228" s="329"/>
      <c r="H228" s="329"/>
      <c r="I228" s="329"/>
      <c r="J228" s="329"/>
      <c r="K228" s="329"/>
      <c r="L228" s="329"/>
      <c r="M228" s="329"/>
      <c r="N228" s="329"/>
      <c r="O228" s="329"/>
      <c r="P228" s="276">
        <v>220</v>
      </c>
      <c r="Q228" s="276"/>
      <c r="R228" s="276"/>
      <c r="S228" s="276">
        <v>0.75</v>
      </c>
      <c r="T228" s="276"/>
      <c r="U228" s="276"/>
      <c r="V228" s="276"/>
      <c r="W228" s="276">
        <v>6</v>
      </c>
      <c r="X228" s="276"/>
      <c r="Y228" s="276"/>
      <c r="Z228" s="276"/>
      <c r="AA228" s="276">
        <v>12</v>
      </c>
      <c r="AB228" s="276"/>
      <c r="AC228" s="276"/>
      <c r="AD228" s="276"/>
      <c r="AE228" s="276"/>
      <c r="AF228" s="276" t="s">
        <v>262</v>
      </c>
      <c r="AG228" s="276"/>
      <c r="AH228" s="276"/>
      <c r="AI228" s="276"/>
      <c r="AJ228" s="276"/>
      <c r="AK228" s="276">
        <v>1</v>
      </c>
      <c r="AL228" s="276"/>
      <c r="AM228" s="276"/>
      <c r="AN228" s="276"/>
      <c r="AO228" s="276"/>
      <c r="AP228" s="330">
        <v>9000</v>
      </c>
      <c r="AQ228" s="330"/>
      <c r="AR228" s="330"/>
      <c r="AS228" s="330"/>
      <c r="AT228" s="276"/>
      <c r="AU228" s="276"/>
      <c r="AV228" s="276"/>
      <c r="AW228" s="276"/>
      <c r="AX228" s="276"/>
      <c r="AY228" s="105"/>
      <c r="AZ228" s="36"/>
      <c r="BA228" s="36"/>
      <c r="BB228" s="37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  <c r="CN228" s="38"/>
      <c r="CO228" s="38"/>
      <c r="CP228" s="38"/>
      <c r="CQ228" s="38"/>
      <c r="CR228" s="38"/>
      <c r="CS228" s="38"/>
      <c r="CT228" s="38"/>
      <c r="CU228" s="38"/>
      <c r="CV228" s="38"/>
      <c r="CW228" s="38"/>
      <c r="CX228" s="38"/>
      <c r="CY228" s="38"/>
      <c r="CZ228" s="38"/>
      <c r="DA228" s="38"/>
      <c r="DB228" s="38"/>
      <c r="DC228" s="38"/>
      <c r="DD228" s="38"/>
      <c r="DE228" s="38"/>
      <c r="DF228" s="38"/>
      <c r="DG228" s="38"/>
      <c r="DH228" s="38"/>
      <c r="DI228" s="38"/>
      <c r="DJ228" s="38"/>
      <c r="DK228" s="38"/>
      <c r="DL228" s="38"/>
      <c r="DM228" s="38"/>
      <c r="DN228" s="38"/>
      <c r="DO228" s="38"/>
      <c r="DP228" s="38"/>
      <c r="DQ228" s="38"/>
      <c r="DR228" s="38"/>
      <c r="DS228" s="38"/>
      <c r="DT228" s="38"/>
      <c r="DU228" s="38"/>
      <c r="DV228" s="38"/>
      <c r="DW228" s="38"/>
      <c r="DX228" s="38"/>
      <c r="DY228" s="38"/>
      <c r="DZ228" s="38"/>
      <c r="EA228" s="38"/>
      <c r="EB228" s="38"/>
      <c r="EC228" s="38"/>
      <c r="ED228" s="38"/>
      <c r="EE228" s="38"/>
      <c r="EF228" s="38"/>
      <c r="EG228" s="38"/>
      <c r="EH228" s="38"/>
      <c r="EI228" s="38"/>
      <c r="EJ228" s="38"/>
      <c r="EK228" s="38"/>
      <c r="EL228" s="38"/>
      <c r="EM228" s="38"/>
      <c r="EN228" s="38"/>
      <c r="EO228" s="38"/>
      <c r="EP228" s="38"/>
      <c r="EQ228" s="38"/>
      <c r="ER228" s="38"/>
      <c r="ES228" s="38"/>
      <c r="ET228" s="38"/>
      <c r="EU228" s="38"/>
      <c r="EV228" s="38"/>
      <c r="EW228" s="38"/>
      <c r="EX228" s="38"/>
      <c r="EY228" s="38"/>
    </row>
    <row r="229" spans="2:155" s="39" customFormat="1" ht="13.5" customHeight="1">
      <c r="B229" s="133"/>
      <c r="C229" s="133"/>
      <c r="D229" s="315" t="s">
        <v>263</v>
      </c>
      <c r="E229" s="315"/>
      <c r="F229" s="315"/>
      <c r="G229" s="315"/>
      <c r="H229" s="315"/>
      <c r="I229" s="315"/>
      <c r="J229" s="315"/>
      <c r="K229" s="315"/>
      <c r="L229" s="315"/>
      <c r="M229" s="315"/>
      <c r="N229" s="315"/>
      <c r="O229" s="315"/>
      <c r="P229" s="276">
        <v>380</v>
      </c>
      <c r="Q229" s="276"/>
      <c r="R229" s="276"/>
      <c r="S229" s="276"/>
      <c r="T229" s="276"/>
      <c r="U229" s="276"/>
      <c r="V229" s="276"/>
      <c r="W229" s="276">
        <v>10</v>
      </c>
      <c r="X229" s="276"/>
      <c r="Y229" s="276"/>
      <c r="Z229" s="276"/>
      <c r="AA229" s="276">
        <v>10</v>
      </c>
      <c r="AB229" s="276"/>
      <c r="AC229" s="276"/>
      <c r="AD229" s="276"/>
      <c r="AE229" s="276"/>
      <c r="AF229" s="331" t="s">
        <v>264</v>
      </c>
      <c r="AG229" s="331"/>
      <c r="AH229" s="331"/>
      <c r="AI229" s="331"/>
      <c r="AJ229" s="331"/>
      <c r="AK229" s="288">
        <v>1</v>
      </c>
      <c r="AL229" s="288"/>
      <c r="AM229" s="288"/>
      <c r="AN229" s="288"/>
      <c r="AO229" s="288"/>
      <c r="AP229" s="288">
        <v>112047</v>
      </c>
      <c r="AQ229" s="288"/>
      <c r="AR229" s="288"/>
      <c r="AS229" s="288"/>
      <c r="AT229" s="288"/>
      <c r="AU229" s="288"/>
      <c r="AV229" s="288"/>
      <c r="AW229" s="288"/>
      <c r="AX229" s="288"/>
      <c r="AY229" s="105"/>
      <c r="AZ229" s="36"/>
      <c r="BA229" s="36"/>
      <c r="BB229" s="37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  <c r="CL229" s="38"/>
      <c r="CM229" s="38"/>
      <c r="CN229" s="38"/>
      <c r="CO229" s="38"/>
      <c r="CP229" s="38"/>
      <c r="CQ229" s="38"/>
      <c r="CR229" s="38"/>
      <c r="CS229" s="38"/>
      <c r="CT229" s="38"/>
      <c r="CU229" s="38"/>
      <c r="CV229" s="38"/>
      <c r="CW229" s="38"/>
      <c r="CX229" s="38"/>
      <c r="CY229" s="38"/>
      <c r="CZ229" s="38"/>
      <c r="DA229" s="38"/>
      <c r="DB229" s="38"/>
      <c r="DC229" s="38"/>
      <c r="DD229" s="38"/>
      <c r="DE229" s="38"/>
      <c r="DF229" s="38"/>
      <c r="DG229" s="38"/>
      <c r="DH229" s="38"/>
      <c r="DI229" s="38"/>
      <c r="DJ229" s="38"/>
      <c r="DK229" s="38"/>
      <c r="DL229" s="38"/>
      <c r="DM229" s="38"/>
      <c r="DN229" s="38"/>
      <c r="DO229" s="38"/>
      <c r="DP229" s="38"/>
      <c r="DQ229" s="38"/>
      <c r="DR229" s="38"/>
      <c r="DS229" s="38"/>
      <c r="DT229" s="38"/>
      <c r="DU229" s="38"/>
      <c r="DV229" s="38"/>
      <c r="DW229" s="38"/>
      <c r="DX229" s="38"/>
      <c r="DY229" s="38"/>
      <c r="DZ229" s="38"/>
      <c r="EA229" s="38"/>
      <c r="EB229" s="38"/>
      <c r="EC229" s="38"/>
      <c r="ED229" s="38"/>
      <c r="EE229" s="38"/>
      <c r="EF229" s="38"/>
      <c r="EG229" s="38"/>
      <c r="EH229" s="38"/>
      <c r="EI229" s="38"/>
      <c r="EJ229" s="38"/>
      <c r="EK229" s="38"/>
      <c r="EL229" s="38"/>
      <c r="EM229" s="38"/>
      <c r="EN229" s="38"/>
      <c r="EO229" s="38"/>
      <c r="EP229" s="38"/>
      <c r="EQ229" s="38"/>
      <c r="ER229" s="38"/>
      <c r="ES229" s="38"/>
      <c r="ET229" s="38"/>
      <c r="EU229" s="38"/>
      <c r="EV229" s="38"/>
      <c r="EW229" s="38"/>
      <c r="EX229" s="38"/>
      <c r="EY229" s="38"/>
    </row>
    <row r="230" spans="2:155" s="39" customFormat="1" ht="13.5" customHeight="1">
      <c r="B230" s="133"/>
      <c r="C230" s="133"/>
      <c r="D230" s="315" t="s">
        <v>265</v>
      </c>
      <c r="E230" s="315"/>
      <c r="F230" s="315"/>
      <c r="G230" s="315"/>
      <c r="H230" s="315"/>
      <c r="I230" s="315"/>
      <c r="J230" s="315"/>
      <c r="K230" s="315"/>
      <c r="L230" s="315"/>
      <c r="M230" s="315"/>
      <c r="N230" s="315"/>
      <c r="O230" s="315"/>
      <c r="P230" s="276">
        <v>380</v>
      </c>
      <c r="Q230" s="276"/>
      <c r="R230" s="276"/>
      <c r="S230" s="276"/>
      <c r="T230" s="276"/>
      <c r="U230" s="276"/>
      <c r="V230" s="276"/>
      <c r="W230" s="276">
        <v>16</v>
      </c>
      <c r="X230" s="276"/>
      <c r="Y230" s="276"/>
      <c r="Z230" s="276"/>
      <c r="AA230" s="276">
        <v>16</v>
      </c>
      <c r="AB230" s="276"/>
      <c r="AC230" s="276"/>
      <c r="AD230" s="276"/>
      <c r="AE230" s="276"/>
      <c r="AF230" s="331" t="s">
        <v>264</v>
      </c>
      <c r="AG230" s="331"/>
      <c r="AH230" s="331"/>
      <c r="AI230" s="331"/>
      <c r="AJ230" s="331"/>
      <c r="AK230" s="288">
        <v>1</v>
      </c>
      <c r="AL230" s="288"/>
      <c r="AM230" s="288"/>
      <c r="AN230" s="288"/>
      <c r="AO230" s="288"/>
      <c r="AP230" s="288">
        <v>117750</v>
      </c>
      <c r="AQ230" s="288"/>
      <c r="AR230" s="288"/>
      <c r="AS230" s="288"/>
      <c r="AT230" s="288"/>
      <c r="AU230" s="288"/>
      <c r="AV230" s="288"/>
      <c r="AW230" s="288"/>
      <c r="AX230" s="288"/>
      <c r="AY230" s="105"/>
      <c r="AZ230" s="36"/>
      <c r="BA230" s="36"/>
      <c r="BB230" s="37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8"/>
      <c r="CO230" s="38"/>
      <c r="CP230" s="38"/>
      <c r="CQ230" s="38"/>
      <c r="CR230" s="38"/>
      <c r="CS230" s="38"/>
      <c r="CT230" s="38"/>
      <c r="CU230" s="38"/>
      <c r="CV230" s="38"/>
      <c r="CW230" s="38"/>
      <c r="CX230" s="38"/>
      <c r="CY230" s="38"/>
      <c r="CZ230" s="38"/>
      <c r="DA230" s="38"/>
      <c r="DB230" s="38"/>
      <c r="DC230" s="38"/>
      <c r="DD230" s="38"/>
      <c r="DE230" s="38"/>
      <c r="DF230" s="38"/>
      <c r="DG230" s="38"/>
      <c r="DH230" s="38"/>
      <c r="DI230" s="38"/>
      <c r="DJ230" s="38"/>
      <c r="DK230" s="38"/>
      <c r="DL230" s="38"/>
      <c r="DM230" s="38"/>
      <c r="DN230" s="38"/>
      <c r="DO230" s="38"/>
      <c r="DP230" s="38"/>
      <c r="DQ230" s="38"/>
      <c r="DR230" s="38"/>
      <c r="DS230" s="38"/>
      <c r="DT230" s="38"/>
      <c r="DU230" s="38"/>
      <c r="DV230" s="38"/>
      <c r="DW230" s="38"/>
      <c r="DX230" s="38"/>
      <c r="DY230" s="38"/>
      <c r="DZ230" s="38"/>
      <c r="EA230" s="38"/>
      <c r="EB230" s="38"/>
      <c r="EC230" s="38"/>
      <c r="ED230" s="38"/>
      <c r="EE230" s="38"/>
      <c r="EF230" s="38"/>
      <c r="EG230" s="38"/>
      <c r="EH230" s="38"/>
      <c r="EI230" s="38"/>
      <c r="EJ230" s="38"/>
      <c r="EK230" s="38"/>
      <c r="EL230" s="38"/>
      <c r="EM230" s="38"/>
      <c r="EN230" s="38"/>
      <c r="EO230" s="38"/>
      <c r="EP230" s="38"/>
      <c r="EQ230" s="38"/>
      <c r="ER230" s="38"/>
      <c r="ES230" s="38"/>
      <c r="ET230" s="38"/>
      <c r="EU230" s="38"/>
      <c r="EV230" s="38"/>
      <c r="EW230" s="38"/>
      <c r="EX230" s="38"/>
      <c r="EY230" s="38"/>
    </row>
    <row r="231" spans="2:155" s="39" customFormat="1" ht="13.5" customHeight="1">
      <c r="B231" s="133"/>
      <c r="C231" s="133"/>
      <c r="D231" s="315" t="s">
        <v>266</v>
      </c>
      <c r="E231" s="315"/>
      <c r="F231" s="315"/>
      <c r="G231" s="315"/>
      <c r="H231" s="315"/>
      <c r="I231" s="315"/>
      <c r="J231" s="315"/>
      <c r="K231" s="315"/>
      <c r="L231" s="315"/>
      <c r="M231" s="315"/>
      <c r="N231" s="315"/>
      <c r="O231" s="315"/>
      <c r="P231" s="276">
        <v>380</v>
      </c>
      <c r="Q231" s="276"/>
      <c r="R231" s="276"/>
      <c r="S231" s="276"/>
      <c r="T231" s="276"/>
      <c r="U231" s="276"/>
      <c r="V231" s="276"/>
      <c r="W231" s="276">
        <v>25</v>
      </c>
      <c r="X231" s="276"/>
      <c r="Y231" s="276"/>
      <c r="Z231" s="276"/>
      <c r="AA231" s="276">
        <v>20</v>
      </c>
      <c r="AB231" s="276"/>
      <c r="AC231" s="276"/>
      <c r="AD231" s="276"/>
      <c r="AE231" s="276"/>
      <c r="AF231" s="331" t="s">
        <v>264</v>
      </c>
      <c r="AG231" s="331"/>
      <c r="AH231" s="331"/>
      <c r="AI231" s="331"/>
      <c r="AJ231" s="331"/>
      <c r="AK231" s="288">
        <v>1</v>
      </c>
      <c r="AL231" s="288"/>
      <c r="AM231" s="288"/>
      <c r="AN231" s="288"/>
      <c r="AO231" s="288"/>
      <c r="AP231" s="288">
        <v>151888</v>
      </c>
      <c r="AQ231" s="288"/>
      <c r="AR231" s="288"/>
      <c r="AS231" s="288"/>
      <c r="AT231" s="288"/>
      <c r="AU231" s="288"/>
      <c r="AV231" s="288"/>
      <c r="AW231" s="288"/>
      <c r="AX231" s="288"/>
      <c r="AY231" s="105"/>
      <c r="AZ231" s="36"/>
      <c r="BA231" s="36"/>
      <c r="BB231" s="37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8"/>
      <c r="CL231" s="38"/>
      <c r="CM231" s="38"/>
      <c r="CN231" s="38"/>
      <c r="CO231" s="38"/>
      <c r="CP231" s="38"/>
      <c r="CQ231" s="38"/>
      <c r="CR231" s="38"/>
      <c r="CS231" s="38"/>
      <c r="CT231" s="38"/>
      <c r="CU231" s="38"/>
      <c r="CV231" s="38"/>
      <c r="CW231" s="38"/>
      <c r="CX231" s="38"/>
      <c r="CY231" s="38"/>
      <c r="CZ231" s="38"/>
      <c r="DA231" s="38"/>
      <c r="DB231" s="38"/>
      <c r="DC231" s="38"/>
      <c r="DD231" s="38"/>
      <c r="DE231" s="38"/>
      <c r="DF231" s="38"/>
      <c r="DG231" s="38"/>
      <c r="DH231" s="38"/>
      <c r="DI231" s="38"/>
      <c r="DJ231" s="38"/>
      <c r="DK231" s="38"/>
      <c r="DL231" s="38"/>
      <c r="DM231" s="38"/>
      <c r="DN231" s="38"/>
      <c r="DO231" s="38"/>
      <c r="DP231" s="38"/>
      <c r="DQ231" s="38"/>
      <c r="DR231" s="38"/>
      <c r="DS231" s="38"/>
      <c r="DT231" s="38"/>
      <c r="DU231" s="38"/>
      <c r="DV231" s="38"/>
      <c r="DW231" s="38"/>
      <c r="DX231" s="38"/>
      <c r="DY231" s="38"/>
      <c r="DZ231" s="38"/>
      <c r="EA231" s="38"/>
      <c r="EB231" s="38"/>
      <c r="EC231" s="38"/>
      <c r="ED231" s="38"/>
      <c r="EE231" s="38"/>
      <c r="EF231" s="38"/>
      <c r="EG231" s="38"/>
      <c r="EH231" s="38"/>
      <c r="EI231" s="38"/>
      <c r="EJ231" s="38"/>
      <c r="EK231" s="38"/>
      <c r="EL231" s="38"/>
      <c r="EM231" s="38"/>
      <c r="EN231" s="38"/>
      <c r="EO231" s="38"/>
      <c r="EP231" s="38"/>
      <c r="EQ231" s="38"/>
      <c r="ER231" s="38"/>
      <c r="ES231" s="38"/>
      <c r="ET231" s="38"/>
      <c r="EU231" s="38"/>
      <c r="EV231" s="38"/>
      <c r="EW231" s="38"/>
      <c r="EX231" s="38"/>
      <c r="EY231" s="38"/>
    </row>
    <row r="232" spans="2:155" s="39" customFormat="1" ht="13.5" customHeight="1">
      <c r="B232" s="133"/>
      <c r="C232" s="133"/>
      <c r="D232" s="315" t="s">
        <v>267</v>
      </c>
      <c r="E232" s="315"/>
      <c r="F232" s="315"/>
      <c r="G232" s="315"/>
      <c r="H232" s="315"/>
      <c r="I232" s="315"/>
      <c r="J232" s="315"/>
      <c r="K232" s="315"/>
      <c r="L232" s="315"/>
      <c r="M232" s="315"/>
      <c r="N232" s="315"/>
      <c r="O232" s="315"/>
      <c r="P232" s="276">
        <v>220</v>
      </c>
      <c r="Q232" s="276"/>
      <c r="R232" s="276"/>
      <c r="S232" s="276">
        <v>0.6</v>
      </c>
      <c r="T232" s="276"/>
      <c r="U232" s="276"/>
      <c r="V232" s="276"/>
      <c r="W232" s="276">
        <v>6</v>
      </c>
      <c r="X232" s="276"/>
      <c r="Y232" s="276"/>
      <c r="Z232" s="276"/>
      <c r="AA232" s="276">
        <v>10</v>
      </c>
      <c r="AB232" s="276"/>
      <c r="AC232" s="276"/>
      <c r="AD232" s="276"/>
      <c r="AE232" s="276"/>
      <c r="AF232" s="331" t="s">
        <v>264</v>
      </c>
      <c r="AG232" s="331"/>
      <c r="AH232" s="331"/>
      <c r="AI232" s="331"/>
      <c r="AJ232" s="331"/>
      <c r="AK232" s="288">
        <v>1</v>
      </c>
      <c r="AL232" s="288"/>
      <c r="AM232" s="288"/>
      <c r="AN232" s="288"/>
      <c r="AO232" s="288"/>
      <c r="AP232" s="288">
        <v>16500</v>
      </c>
      <c r="AQ232" s="288"/>
      <c r="AR232" s="288"/>
      <c r="AS232" s="288"/>
      <c r="AT232" s="288"/>
      <c r="AU232" s="288"/>
      <c r="AV232" s="288"/>
      <c r="AW232" s="288"/>
      <c r="AX232" s="288"/>
      <c r="AY232" s="105"/>
      <c r="AZ232" s="36"/>
      <c r="BA232" s="36"/>
      <c r="BB232" s="37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8"/>
      <c r="CM232" s="38"/>
      <c r="CN232" s="38"/>
      <c r="CO232" s="38"/>
      <c r="CP232" s="38"/>
      <c r="CQ232" s="38"/>
      <c r="CR232" s="38"/>
      <c r="CS232" s="38"/>
      <c r="CT232" s="38"/>
      <c r="CU232" s="38"/>
      <c r="CV232" s="38"/>
      <c r="CW232" s="38"/>
      <c r="CX232" s="38"/>
      <c r="CY232" s="38"/>
      <c r="CZ232" s="38"/>
      <c r="DA232" s="38"/>
      <c r="DB232" s="38"/>
      <c r="DC232" s="38"/>
      <c r="DD232" s="38"/>
      <c r="DE232" s="38"/>
      <c r="DF232" s="38"/>
      <c r="DG232" s="38"/>
      <c r="DH232" s="38"/>
      <c r="DI232" s="38"/>
      <c r="DJ232" s="38"/>
      <c r="DK232" s="38"/>
      <c r="DL232" s="38"/>
      <c r="DM232" s="38"/>
      <c r="DN232" s="38"/>
      <c r="DO232" s="38"/>
      <c r="DP232" s="38"/>
      <c r="DQ232" s="38"/>
      <c r="DR232" s="38"/>
      <c r="DS232" s="38"/>
      <c r="DT232" s="38"/>
      <c r="DU232" s="38"/>
      <c r="DV232" s="38"/>
      <c r="DW232" s="38"/>
      <c r="DX232" s="38"/>
      <c r="DY232" s="38"/>
      <c r="DZ232" s="38"/>
      <c r="EA232" s="38"/>
      <c r="EB232" s="38"/>
      <c r="EC232" s="38"/>
      <c r="ED232" s="38"/>
      <c r="EE232" s="38"/>
      <c r="EF232" s="38"/>
      <c r="EG232" s="38"/>
      <c r="EH232" s="38"/>
      <c r="EI232" s="38"/>
      <c r="EJ232" s="38"/>
      <c r="EK232" s="38"/>
      <c r="EL232" s="38"/>
      <c r="EM232" s="38"/>
      <c r="EN232" s="38"/>
      <c r="EO232" s="38"/>
      <c r="EP232" s="38"/>
      <c r="EQ232" s="38"/>
      <c r="ER232" s="38"/>
      <c r="ES232" s="38"/>
      <c r="ET232" s="38"/>
      <c r="EU232" s="38"/>
      <c r="EV232" s="38"/>
      <c r="EW232" s="38"/>
      <c r="EX232" s="38"/>
      <c r="EY232" s="38"/>
    </row>
    <row r="233" spans="2:155" s="39" customFormat="1" ht="13.5" customHeight="1">
      <c r="B233" s="133"/>
      <c r="C233" s="133"/>
      <c r="D233" s="315" t="s">
        <v>268</v>
      </c>
      <c r="E233" s="315"/>
      <c r="F233" s="315"/>
      <c r="G233" s="315"/>
      <c r="H233" s="315"/>
      <c r="I233" s="315"/>
      <c r="J233" s="315"/>
      <c r="K233" s="315"/>
      <c r="L233" s="315"/>
      <c r="M233" s="315"/>
      <c r="N233" s="315"/>
      <c r="O233" s="315"/>
      <c r="P233" s="276">
        <v>220</v>
      </c>
      <c r="Q233" s="276"/>
      <c r="R233" s="276"/>
      <c r="S233" s="276">
        <v>0.6</v>
      </c>
      <c r="T233" s="276"/>
      <c r="U233" s="276"/>
      <c r="V233" s="276"/>
      <c r="W233" s="276">
        <v>6</v>
      </c>
      <c r="X233" s="276"/>
      <c r="Y233" s="276"/>
      <c r="Z233" s="276"/>
      <c r="AA233" s="276">
        <v>10</v>
      </c>
      <c r="AB233" s="276"/>
      <c r="AC233" s="276"/>
      <c r="AD233" s="276"/>
      <c r="AE233" s="276"/>
      <c r="AF233" s="331" t="s">
        <v>264</v>
      </c>
      <c r="AG233" s="331"/>
      <c r="AH233" s="331"/>
      <c r="AI233" s="331"/>
      <c r="AJ233" s="331"/>
      <c r="AK233" s="288">
        <v>1</v>
      </c>
      <c r="AL233" s="288"/>
      <c r="AM233" s="288"/>
      <c r="AN233" s="288"/>
      <c r="AO233" s="288"/>
      <c r="AP233" s="288">
        <v>18084</v>
      </c>
      <c r="AQ233" s="288"/>
      <c r="AR233" s="288"/>
      <c r="AS233" s="288"/>
      <c r="AT233" s="288"/>
      <c r="AU233" s="288"/>
      <c r="AV233" s="288"/>
      <c r="AW233" s="288"/>
      <c r="AX233" s="288"/>
      <c r="AY233" s="105"/>
      <c r="AZ233" s="36"/>
      <c r="BA233" s="36"/>
      <c r="BB233" s="37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  <c r="CL233" s="38"/>
      <c r="CM233" s="38"/>
      <c r="CN233" s="38"/>
      <c r="CO233" s="38"/>
      <c r="CP233" s="38"/>
      <c r="CQ233" s="38"/>
      <c r="CR233" s="38"/>
      <c r="CS233" s="38"/>
      <c r="CT233" s="38"/>
      <c r="CU233" s="38"/>
      <c r="CV233" s="38"/>
      <c r="CW233" s="38"/>
      <c r="CX233" s="38"/>
      <c r="CY233" s="38"/>
      <c r="CZ233" s="38"/>
      <c r="DA233" s="38"/>
      <c r="DB233" s="38"/>
      <c r="DC233" s="38"/>
      <c r="DD233" s="38"/>
      <c r="DE233" s="38"/>
      <c r="DF233" s="38"/>
      <c r="DG233" s="38"/>
      <c r="DH233" s="38"/>
      <c r="DI233" s="38"/>
      <c r="DJ233" s="38"/>
      <c r="DK233" s="38"/>
      <c r="DL233" s="38"/>
      <c r="DM233" s="38"/>
      <c r="DN233" s="38"/>
      <c r="DO233" s="38"/>
      <c r="DP233" s="38"/>
      <c r="DQ233" s="38"/>
      <c r="DR233" s="38"/>
      <c r="DS233" s="38"/>
      <c r="DT233" s="38"/>
      <c r="DU233" s="38"/>
      <c r="DV233" s="38"/>
      <c r="DW233" s="38"/>
      <c r="DX233" s="38"/>
      <c r="DY233" s="38"/>
      <c r="DZ233" s="38"/>
      <c r="EA233" s="38"/>
      <c r="EB233" s="38"/>
      <c r="EC233" s="38"/>
      <c r="ED233" s="38"/>
      <c r="EE233" s="38"/>
      <c r="EF233" s="38"/>
      <c r="EG233" s="38"/>
      <c r="EH233" s="38"/>
      <c r="EI233" s="38"/>
      <c r="EJ233" s="38"/>
      <c r="EK233" s="38"/>
      <c r="EL233" s="38"/>
      <c r="EM233" s="38"/>
      <c r="EN233" s="38"/>
      <c r="EO233" s="38"/>
      <c r="EP233" s="38"/>
      <c r="EQ233" s="38"/>
      <c r="ER233" s="38"/>
      <c r="ES233" s="38"/>
      <c r="ET233" s="38"/>
      <c r="EU233" s="38"/>
      <c r="EV233" s="38"/>
      <c r="EW233" s="38"/>
      <c r="EX233" s="38"/>
      <c r="EY233" s="38"/>
    </row>
    <row r="234" spans="2:155" s="39" customFormat="1" ht="13.5" customHeight="1">
      <c r="B234" s="133"/>
      <c r="C234" s="133"/>
      <c r="D234" s="315" t="s">
        <v>269</v>
      </c>
      <c r="E234" s="315"/>
      <c r="F234" s="315"/>
      <c r="G234" s="315"/>
      <c r="H234" s="315"/>
      <c r="I234" s="315"/>
      <c r="J234" s="315"/>
      <c r="K234" s="315"/>
      <c r="L234" s="315"/>
      <c r="M234" s="315"/>
      <c r="N234" s="315"/>
      <c r="O234" s="315"/>
      <c r="P234" s="276">
        <v>220</v>
      </c>
      <c r="Q234" s="276"/>
      <c r="R234" s="276"/>
      <c r="S234" s="276">
        <v>0.6</v>
      </c>
      <c r="T234" s="276"/>
      <c r="U234" s="276"/>
      <c r="V234" s="276"/>
      <c r="W234" s="276">
        <v>7</v>
      </c>
      <c r="X234" s="276"/>
      <c r="Y234" s="276"/>
      <c r="Z234" s="276"/>
      <c r="AA234" s="276">
        <v>7</v>
      </c>
      <c r="AB234" s="276"/>
      <c r="AC234" s="276"/>
      <c r="AD234" s="276"/>
      <c r="AE234" s="276"/>
      <c r="AF234" s="331" t="s">
        <v>264</v>
      </c>
      <c r="AG234" s="331"/>
      <c r="AH234" s="331"/>
      <c r="AI234" s="331"/>
      <c r="AJ234" s="331"/>
      <c r="AK234" s="288">
        <v>1</v>
      </c>
      <c r="AL234" s="288"/>
      <c r="AM234" s="288"/>
      <c r="AN234" s="288"/>
      <c r="AO234" s="288"/>
      <c r="AP234" s="288">
        <v>14928</v>
      </c>
      <c r="AQ234" s="288"/>
      <c r="AR234" s="288"/>
      <c r="AS234" s="288"/>
      <c r="AT234" s="288"/>
      <c r="AU234" s="288"/>
      <c r="AV234" s="288"/>
      <c r="AW234" s="288"/>
      <c r="AX234" s="288"/>
      <c r="AY234" s="105"/>
      <c r="AZ234" s="36"/>
      <c r="BA234" s="36"/>
      <c r="BB234" s="37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8"/>
      <c r="CM234" s="38"/>
      <c r="CN234" s="38"/>
      <c r="CO234" s="38"/>
      <c r="CP234" s="38"/>
      <c r="CQ234" s="38"/>
      <c r="CR234" s="38"/>
      <c r="CS234" s="38"/>
      <c r="CT234" s="38"/>
      <c r="CU234" s="38"/>
      <c r="CV234" s="38"/>
      <c r="CW234" s="38"/>
      <c r="CX234" s="38"/>
      <c r="CY234" s="38"/>
      <c r="CZ234" s="38"/>
      <c r="DA234" s="38"/>
      <c r="DB234" s="38"/>
      <c r="DC234" s="38"/>
      <c r="DD234" s="38"/>
      <c r="DE234" s="38"/>
      <c r="DF234" s="38"/>
      <c r="DG234" s="38"/>
      <c r="DH234" s="38"/>
      <c r="DI234" s="38"/>
      <c r="DJ234" s="38"/>
      <c r="DK234" s="38"/>
      <c r="DL234" s="38"/>
      <c r="DM234" s="38"/>
      <c r="DN234" s="38"/>
      <c r="DO234" s="38"/>
      <c r="DP234" s="38"/>
      <c r="DQ234" s="38"/>
      <c r="DR234" s="38"/>
      <c r="DS234" s="38"/>
      <c r="DT234" s="38"/>
      <c r="DU234" s="38"/>
      <c r="DV234" s="38"/>
      <c r="DW234" s="38"/>
      <c r="DX234" s="38"/>
      <c r="DY234" s="38"/>
      <c r="DZ234" s="38"/>
      <c r="EA234" s="38"/>
      <c r="EB234" s="38"/>
      <c r="EC234" s="38"/>
      <c r="ED234" s="38"/>
      <c r="EE234" s="38"/>
      <c r="EF234" s="38"/>
      <c r="EG234" s="38"/>
      <c r="EH234" s="38"/>
      <c r="EI234" s="38"/>
      <c r="EJ234" s="38"/>
      <c r="EK234" s="38"/>
      <c r="EL234" s="38"/>
      <c r="EM234" s="38"/>
      <c r="EN234" s="38"/>
      <c r="EO234" s="38"/>
      <c r="EP234" s="38"/>
      <c r="EQ234" s="38"/>
      <c r="ER234" s="38"/>
      <c r="ES234" s="38"/>
      <c r="ET234" s="38"/>
      <c r="EU234" s="38"/>
      <c r="EV234" s="38"/>
      <c r="EW234" s="38"/>
      <c r="EX234" s="38"/>
      <c r="EY234" s="38"/>
    </row>
    <row r="235" spans="2:155" s="39" customFormat="1" ht="13.5" customHeight="1">
      <c r="B235" s="133"/>
      <c r="C235" s="133"/>
      <c r="D235" s="315" t="s">
        <v>270</v>
      </c>
      <c r="E235" s="315"/>
      <c r="F235" s="315"/>
      <c r="G235" s="315"/>
      <c r="H235" s="315"/>
      <c r="I235" s="315"/>
      <c r="J235" s="315"/>
      <c r="K235" s="315"/>
      <c r="L235" s="315"/>
      <c r="M235" s="315"/>
      <c r="N235" s="315"/>
      <c r="O235" s="315"/>
      <c r="P235" s="276">
        <v>220</v>
      </c>
      <c r="Q235" s="276"/>
      <c r="R235" s="276"/>
      <c r="S235" s="276">
        <v>0.6</v>
      </c>
      <c r="T235" s="276"/>
      <c r="U235" s="276"/>
      <c r="V235" s="276"/>
      <c r="W235" s="276">
        <v>7</v>
      </c>
      <c r="X235" s="276"/>
      <c r="Y235" s="276"/>
      <c r="Z235" s="276"/>
      <c r="AA235" s="276">
        <v>7</v>
      </c>
      <c r="AB235" s="276"/>
      <c r="AC235" s="276"/>
      <c r="AD235" s="276"/>
      <c r="AE235" s="276"/>
      <c r="AF235" s="331" t="s">
        <v>264</v>
      </c>
      <c r="AG235" s="331"/>
      <c r="AH235" s="331"/>
      <c r="AI235" s="331"/>
      <c r="AJ235" s="331"/>
      <c r="AK235" s="288">
        <v>1</v>
      </c>
      <c r="AL235" s="288"/>
      <c r="AM235" s="288"/>
      <c r="AN235" s="288"/>
      <c r="AO235" s="288"/>
      <c r="AP235" s="288">
        <v>15780</v>
      </c>
      <c r="AQ235" s="288"/>
      <c r="AR235" s="288"/>
      <c r="AS235" s="288"/>
      <c r="AT235" s="288"/>
      <c r="AU235" s="288"/>
      <c r="AV235" s="288"/>
      <c r="AW235" s="288"/>
      <c r="AX235" s="288"/>
      <c r="AY235" s="105"/>
      <c r="AZ235" s="36"/>
      <c r="BA235" s="36"/>
      <c r="BB235" s="37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8"/>
      <c r="CI235" s="38"/>
      <c r="CJ235" s="38"/>
      <c r="CK235" s="38"/>
      <c r="CL235" s="38"/>
      <c r="CM235" s="38"/>
      <c r="CN235" s="38"/>
      <c r="CO235" s="38"/>
      <c r="CP235" s="38"/>
      <c r="CQ235" s="38"/>
      <c r="CR235" s="38"/>
      <c r="CS235" s="38"/>
      <c r="CT235" s="38"/>
      <c r="CU235" s="38"/>
      <c r="CV235" s="38"/>
      <c r="CW235" s="38"/>
      <c r="CX235" s="38"/>
      <c r="CY235" s="38"/>
      <c r="CZ235" s="38"/>
      <c r="DA235" s="38"/>
      <c r="DB235" s="38"/>
      <c r="DC235" s="38"/>
      <c r="DD235" s="38"/>
      <c r="DE235" s="38"/>
      <c r="DF235" s="38"/>
      <c r="DG235" s="38"/>
      <c r="DH235" s="38"/>
      <c r="DI235" s="38"/>
      <c r="DJ235" s="38"/>
      <c r="DK235" s="38"/>
      <c r="DL235" s="38"/>
      <c r="DM235" s="38"/>
      <c r="DN235" s="38"/>
      <c r="DO235" s="38"/>
      <c r="DP235" s="38"/>
      <c r="DQ235" s="38"/>
      <c r="DR235" s="38"/>
      <c r="DS235" s="38"/>
      <c r="DT235" s="38"/>
      <c r="DU235" s="38"/>
      <c r="DV235" s="38"/>
      <c r="DW235" s="38"/>
      <c r="DX235" s="38"/>
      <c r="DY235" s="38"/>
      <c r="DZ235" s="38"/>
      <c r="EA235" s="38"/>
      <c r="EB235" s="38"/>
      <c r="EC235" s="38"/>
      <c r="ED235" s="38"/>
      <c r="EE235" s="38"/>
      <c r="EF235" s="38"/>
      <c r="EG235" s="38"/>
      <c r="EH235" s="38"/>
      <c r="EI235" s="38"/>
      <c r="EJ235" s="38"/>
      <c r="EK235" s="38"/>
      <c r="EL235" s="38"/>
      <c r="EM235" s="38"/>
      <c r="EN235" s="38"/>
      <c r="EO235" s="38"/>
      <c r="EP235" s="38"/>
      <c r="EQ235" s="38"/>
      <c r="ER235" s="38"/>
      <c r="ES235" s="38"/>
      <c r="ET235" s="38"/>
      <c r="EU235" s="38"/>
      <c r="EV235" s="38"/>
      <c r="EW235" s="38"/>
      <c r="EX235" s="38"/>
      <c r="EY235" s="38"/>
    </row>
    <row r="236" spans="2:155" s="39" customFormat="1" ht="13.5" customHeight="1">
      <c r="B236" s="133"/>
      <c r="C236" s="133"/>
      <c r="D236" s="315" t="s">
        <v>271</v>
      </c>
      <c r="E236" s="315"/>
      <c r="F236" s="315"/>
      <c r="G236" s="315"/>
      <c r="H236" s="315"/>
      <c r="I236" s="315"/>
      <c r="J236" s="315"/>
      <c r="K236" s="315"/>
      <c r="L236" s="315"/>
      <c r="M236" s="315"/>
      <c r="N236" s="315"/>
      <c r="O236" s="315"/>
      <c r="P236" s="276">
        <v>220</v>
      </c>
      <c r="Q236" s="276"/>
      <c r="R236" s="276"/>
      <c r="S236" s="276">
        <v>0.6</v>
      </c>
      <c r="T236" s="276"/>
      <c r="U236" s="276"/>
      <c r="V236" s="276"/>
      <c r="W236" s="276">
        <v>10</v>
      </c>
      <c r="X236" s="276"/>
      <c r="Y236" s="276"/>
      <c r="Z236" s="276"/>
      <c r="AA236" s="276">
        <v>6</v>
      </c>
      <c r="AB236" s="276"/>
      <c r="AC236" s="276"/>
      <c r="AD236" s="276"/>
      <c r="AE236" s="276"/>
      <c r="AF236" s="331" t="s">
        <v>264</v>
      </c>
      <c r="AG236" s="331"/>
      <c r="AH236" s="331"/>
      <c r="AI236" s="331"/>
      <c r="AJ236" s="331"/>
      <c r="AK236" s="288">
        <v>1</v>
      </c>
      <c r="AL236" s="288"/>
      <c r="AM236" s="288"/>
      <c r="AN236" s="288"/>
      <c r="AO236" s="288"/>
      <c r="AP236" s="288">
        <v>19644</v>
      </c>
      <c r="AQ236" s="288"/>
      <c r="AR236" s="288"/>
      <c r="AS236" s="288"/>
      <c r="AT236" s="288"/>
      <c r="AU236" s="288"/>
      <c r="AV236" s="288"/>
      <c r="AW236" s="288"/>
      <c r="AX236" s="288"/>
      <c r="AY236" s="105"/>
      <c r="AZ236" s="36"/>
      <c r="BA236" s="36"/>
      <c r="BB236" s="37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38"/>
      <c r="CO236" s="38"/>
      <c r="CP236" s="38"/>
      <c r="CQ236" s="38"/>
      <c r="CR236" s="38"/>
      <c r="CS236" s="38"/>
      <c r="CT236" s="38"/>
      <c r="CU236" s="38"/>
      <c r="CV236" s="38"/>
      <c r="CW236" s="38"/>
      <c r="CX236" s="38"/>
      <c r="CY236" s="38"/>
      <c r="CZ236" s="38"/>
      <c r="DA236" s="38"/>
      <c r="DB236" s="38"/>
      <c r="DC236" s="38"/>
      <c r="DD236" s="38"/>
      <c r="DE236" s="38"/>
      <c r="DF236" s="38"/>
      <c r="DG236" s="38"/>
      <c r="DH236" s="38"/>
      <c r="DI236" s="38"/>
      <c r="DJ236" s="38"/>
      <c r="DK236" s="38"/>
      <c r="DL236" s="38"/>
      <c r="DM236" s="38"/>
      <c r="DN236" s="38"/>
      <c r="DO236" s="38"/>
      <c r="DP236" s="38"/>
      <c r="DQ236" s="38"/>
      <c r="DR236" s="38"/>
      <c r="DS236" s="38"/>
      <c r="DT236" s="38"/>
      <c r="DU236" s="38"/>
      <c r="DV236" s="38"/>
      <c r="DW236" s="38"/>
      <c r="DX236" s="38"/>
      <c r="DY236" s="38"/>
      <c r="DZ236" s="38"/>
      <c r="EA236" s="38"/>
      <c r="EB236" s="38"/>
      <c r="EC236" s="38"/>
      <c r="ED236" s="38"/>
      <c r="EE236" s="38"/>
      <c r="EF236" s="38"/>
      <c r="EG236" s="38"/>
      <c r="EH236" s="38"/>
      <c r="EI236" s="38"/>
      <c r="EJ236" s="38"/>
      <c r="EK236" s="38"/>
      <c r="EL236" s="38"/>
      <c r="EM236" s="38"/>
      <c r="EN236" s="38"/>
      <c r="EO236" s="38"/>
      <c r="EP236" s="38"/>
      <c r="EQ236" s="38"/>
      <c r="ER236" s="38"/>
      <c r="ES236" s="38"/>
      <c r="ET236" s="38"/>
      <c r="EU236" s="38"/>
      <c r="EV236" s="38"/>
      <c r="EW236" s="38"/>
      <c r="EX236" s="38"/>
      <c r="EY236" s="38"/>
    </row>
    <row r="237" spans="2:155" s="39" customFormat="1" ht="13.5" customHeight="1">
      <c r="B237" s="133"/>
      <c r="C237" s="133"/>
      <c r="D237" s="315" t="s">
        <v>272</v>
      </c>
      <c r="E237" s="315"/>
      <c r="F237" s="315"/>
      <c r="G237" s="315"/>
      <c r="H237" s="315"/>
      <c r="I237" s="315"/>
      <c r="J237" s="315"/>
      <c r="K237" s="315"/>
      <c r="L237" s="315"/>
      <c r="M237" s="315"/>
      <c r="N237" s="315"/>
      <c r="O237" s="315"/>
      <c r="P237" s="276">
        <v>220</v>
      </c>
      <c r="Q237" s="276"/>
      <c r="R237" s="276"/>
      <c r="S237" s="276">
        <v>0.6</v>
      </c>
      <c r="T237" s="276"/>
      <c r="U237" s="276"/>
      <c r="V237" s="276"/>
      <c r="W237" s="276">
        <v>10</v>
      </c>
      <c r="X237" s="276"/>
      <c r="Y237" s="276"/>
      <c r="Z237" s="276"/>
      <c r="AA237" s="276">
        <v>6</v>
      </c>
      <c r="AB237" s="276"/>
      <c r="AC237" s="276"/>
      <c r="AD237" s="276"/>
      <c r="AE237" s="276"/>
      <c r="AF237" s="331" t="s">
        <v>264</v>
      </c>
      <c r="AG237" s="331"/>
      <c r="AH237" s="331"/>
      <c r="AI237" s="331"/>
      <c r="AJ237" s="331"/>
      <c r="AK237" s="288">
        <v>1</v>
      </c>
      <c r="AL237" s="288"/>
      <c r="AM237" s="288"/>
      <c r="AN237" s="288"/>
      <c r="AO237" s="288"/>
      <c r="AP237" s="288">
        <v>20196</v>
      </c>
      <c r="AQ237" s="288"/>
      <c r="AR237" s="288"/>
      <c r="AS237" s="288"/>
      <c r="AT237" s="288"/>
      <c r="AU237" s="288"/>
      <c r="AV237" s="288"/>
      <c r="AW237" s="288"/>
      <c r="AX237" s="288"/>
      <c r="AY237" s="105"/>
      <c r="AZ237" s="36"/>
      <c r="BA237" s="36"/>
      <c r="BB237" s="37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  <c r="CJ237" s="38"/>
      <c r="CK237" s="38"/>
      <c r="CL237" s="38"/>
      <c r="CM237" s="38"/>
      <c r="CN237" s="38"/>
      <c r="CO237" s="38"/>
      <c r="CP237" s="38"/>
      <c r="CQ237" s="38"/>
      <c r="CR237" s="38"/>
      <c r="CS237" s="38"/>
      <c r="CT237" s="38"/>
      <c r="CU237" s="38"/>
      <c r="CV237" s="38"/>
      <c r="CW237" s="38"/>
      <c r="CX237" s="38"/>
      <c r="CY237" s="38"/>
      <c r="CZ237" s="38"/>
      <c r="DA237" s="38"/>
      <c r="DB237" s="38"/>
      <c r="DC237" s="38"/>
      <c r="DD237" s="38"/>
      <c r="DE237" s="38"/>
      <c r="DF237" s="38"/>
      <c r="DG237" s="38"/>
      <c r="DH237" s="38"/>
      <c r="DI237" s="38"/>
      <c r="DJ237" s="38"/>
      <c r="DK237" s="38"/>
      <c r="DL237" s="38"/>
      <c r="DM237" s="38"/>
      <c r="DN237" s="38"/>
      <c r="DO237" s="38"/>
      <c r="DP237" s="38"/>
      <c r="DQ237" s="38"/>
      <c r="DR237" s="38"/>
      <c r="DS237" s="38"/>
      <c r="DT237" s="38"/>
      <c r="DU237" s="38"/>
      <c r="DV237" s="38"/>
      <c r="DW237" s="38"/>
      <c r="DX237" s="38"/>
      <c r="DY237" s="38"/>
      <c r="DZ237" s="38"/>
      <c r="EA237" s="38"/>
      <c r="EB237" s="38"/>
      <c r="EC237" s="38"/>
      <c r="ED237" s="38"/>
      <c r="EE237" s="38"/>
      <c r="EF237" s="38"/>
      <c r="EG237" s="38"/>
      <c r="EH237" s="38"/>
      <c r="EI237" s="38"/>
      <c r="EJ237" s="38"/>
      <c r="EK237" s="38"/>
      <c r="EL237" s="38"/>
      <c r="EM237" s="38"/>
      <c r="EN237" s="38"/>
      <c r="EO237" s="38"/>
      <c r="EP237" s="38"/>
      <c r="EQ237" s="38"/>
      <c r="ER237" s="38"/>
      <c r="ES237" s="38"/>
      <c r="ET237" s="38"/>
      <c r="EU237" s="38"/>
      <c r="EV237" s="38"/>
      <c r="EW237" s="38"/>
      <c r="EX237" s="38"/>
      <c r="EY237" s="38"/>
    </row>
    <row r="238" spans="2:155" s="39" customFormat="1" ht="13.5" customHeight="1">
      <c r="B238" s="133"/>
      <c r="C238" s="133"/>
      <c r="D238" s="315" t="s">
        <v>273</v>
      </c>
      <c r="E238" s="315"/>
      <c r="F238" s="315"/>
      <c r="G238" s="315"/>
      <c r="H238" s="315"/>
      <c r="I238" s="315"/>
      <c r="J238" s="315"/>
      <c r="K238" s="315"/>
      <c r="L238" s="315"/>
      <c r="M238" s="315"/>
      <c r="N238" s="315"/>
      <c r="O238" s="315"/>
      <c r="P238" s="276">
        <v>220</v>
      </c>
      <c r="Q238" s="276"/>
      <c r="R238" s="276"/>
      <c r="S238" s="276">
        <v>1.1</v>
      </c>
      <c r="T238" s="276"/>
      <c r="U238" s="276"/>
      <c r="V238" s="276"/>
      <c r="W238" s="276">
        <v>10</v>
      </c>
      <c r="X238" s="276"/>
      <c r="Y238" s="276"/>
      <c r="Z238" s="276"/>
      <c r="AA238" s="276">
        <v>10</v>
      </c>
      <c r="AB238" s="276"/>
      <c r="AC238" s="276"/>
      <c r="AD238" s="276"/>
      <c r="AE238" s="276"/>
      <c r="AF238" s="331" t="s">
        <v>264</v>
      </c>
      <c r="AG238" s="331"/>
      <c r="AH238" s="331"/>
      <c r="AI238" s="331"/>
      <c r="AJ238" s="331"/>
      <c r="AK238" s="288">
        <v>1</v>
      </c>
      <c r="AL238" s="288"/>
      <c r="AM238" s="288"/>
      <c r="AN238" s="288"/>
      <c r="AO238" s="288"/>
      <c r="AP238" s="288">
        <v>19416</v>
      </c>
      <c r="AQ238" s="288"/>
      <c r="AR238" s="288"/>
      <c r="AS238" s="288"/>
      <c r="AT238" s="288"/>
      <c r="AU238" s="288"/>
      <c r="AV238" s="288"/>
      <c r="AW238" s="288"/>
      <c r="AX238" s="288"/>
      <c r="AY238" s="105"/>
      <c r="AZ238" s="36"/>
      <c r="BA238" s="36"/>
      <c r="BB238" s="37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  <c r="CK238" s="38"/>
      <c r="CL238" s="38"/>
      <c r="CM238" s="38"/>
      <c r="CN238" s="38"/>
      <c r="CO238" s="38"/>
      <c r="CP238" s="38"/>
      <c r="CQ238" s="38"/>
      <c r="CR238" s="38"/>
      <c r="CS238" s="38"/>
      <c r="CT238" s="38"/>
      <c r="CU238" s="38"/>
      <c r="CV238" s="38"/>
      <c r="CW238" s="38"/>
      <c r="CX238" s="38"/>
      <c r="CY238" s="38"/>
      <c r="CZ238" s="38"/>
      <c r="DA238" s="38"/>
      <c r="DB238" s="38"/>
      <c r="DC238" s="38"/>
      <c r="DD238" s="38"/>
      <c r="DE238" s="38"/>
      <c r="DF238" s="38"/>
      <c r="DG238" s="38"/>
      <c r="DH238" s="38"/>
      <c r="DI238" s="38"/>
      <c r="DJ238" s="38"/>
      <c r="DK238" s="38"/>
      <c r="DL238" s="38"/>
      <c r="DM238" s="38"/>
      <c r="DN238" s="38"/>
      <c r="DO238" s="38"/>
      <c r="DP238" s="38"/>
      <c r="DQ238" s="38"/>
      <c r="DR238" s="38"/>
      <c r="DS238" s="38"/>
      <c r="DT238" s="38"/>
      <c r="DU238" s="38"/>
      <c r="DV238" s="38"/>
      <c r="DW238" s="38"/>
      <c r="DX238" s="38"/>
      <c r="DY238" s="38"/>
      <c r="DZ238" s="38"/>
      <c r="EA238" s="38"/>
      <c r="EB238" s="38"/>
      <c r="EC238" s="38"/>
      <c r="ED238" s="38"/>
      <c r="EE238" s="38"/>
      <c r="EF238" s="38"/>
      <c r="EG238" s="38"/>
      <c r="EH238" s="38"/>
      <c r="EI238" s="38"/>
      <c r="EJ238" s="38"/>
      <c r="EK238" s="38"/>
      <c r="EL238" s="38"/>
      <c r="EM238" s="38"/>
      <c r="EN238" s="38"/>
      <c r="EO238" s="38"/>
      <c r="EP238" s="38"/>
      <c r="EQ238" s="38"/>
      <c r="ER238" s="38"/>
      <c r="ES238" s="38"/>
      <c r="ET238" s="38"/>
      <c r="EU238" s="38"/>
      <c r="EV238" s="38"/>
      <c r="EW238" s="38"/>
      <c r="EX238" s="38"/>
      <c r="EY238" s="38"/>
    </row>
    <row r="239" spans="2:155" s="39" customFormat="1" ht="13.5" customHeight="1">
      <c r="B239" s="133"/>
      <c r="C239" s="133"/>
      <c r="D239" s="315" t="s">
        <v>274</v>
      </c>
      <c r="E239" s="315"/>
      <c r="F239" s="315"/>
      <c r="G239" s="315"/>
      <c r="H239" s="315"/>
      <c r="I239" s="315"/>
      <c r="J239" s="315"/>
      <c r="K239" s="315"/>
      <c r="L239" s="315"/>
      <c r="M239" s="315"/>
      <c r="N239" s="315"/>
      <c r="O239" s="315"/>
      <c r="P239" s="276">
        <v>220</v>
      </c>
      <c r="Q239" s="276"/>
      <c r="R239" s="276"/>
      <c r="S239" s="276">
        <v>1.1</v>
      </c>
      <c r="T239" s="276"/>
      <c r="U239" s="276"/>
      <c r="V239" s="276"/>
      <c r="W239" s="276">
        <v>10</v>
      </c>
      <c r="X239" s="276"/>
      <c r="Y239" s="276"/>
      <c r="Z239" s="276"/>
      <c r="AA239" s="276">
        <v>10</v>
      </c>
      <c r="AB239" s="276"/>
      <c r="AC239" s="276"/>
      <c r="AD239" s="276"/>
      <c r="AE239" s="276"/>
      <c r="AF239" s="331" t="s">
        <v>264</v>
      </c>
      <c r="AG239" s="331"/>
      <c r="AH239" s="331"/>
      <c r="AI239" s="331"/>
      <c r="AJ239" s="331"/>
      <c r="AK239" s="288">
        <v>1</v>
      </c>
      <c r="AL239" s="288"/>
      <c r="AM239" s="288"/>
      <c r="AN239" s="288"/>
      <c r="AO239" s="288"/>
      <c r="AP239" s="288">
        <v>21276</v>
      </c>
      <c r="AQ239" s="288"/>
      <c r="AR239" s="288"/>
      <c r="AS239" s="288"/>
      <c r="AT239" s="288"/>
      <c r="AU239" s="288"/>
      <c r="AV239" s="288"/>
      <c r="AW239" s="288"/>
      <c r="AX239" s="288"/>
      <c r="AY239" s="105"/>
      <c r="AZ239" s="36"/>
      <c r="BA239" s="36"/>
      <c r="BB239" s="37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8"/>
      <c r="CE239" s="38"/>
      <c r="CF239" s="38"/>
      <c r="CG239" s="38"/>
      <c r="CH239" s="38"/>
      <c r="CI239" s="38"/>
      <c r="CJ239" s="38"/>
      <c r="CK239" s="38"/>
      <c r="CL239" s="38"/>
      <c r="CM239" s="38"/>
      <c r="CN239" s="38"/>
      <c r="CO239" s="38"/>
      <c r="CP239" s="38"/>
      <c r="CQ239" s="38"/>
      <c r="CR239" s="38"/>
      <c r="CS239" s="38"/>
      <c r="CT239" s="38"/>
      <c r="CU239" s="38"/>
      <c r="CV239" s="38"/>
      <c r="CW239" s="38"/>
      <c r="CX239" s="38"/>
      <c r="CY239" s="38"/>
      <c r="CZ239" s="38"/>
      <c r="DA239" s="38"/>
      <c r="DB239" s="38"/>
      <c r="DC239" s="38"/>
      <c r="DD239" s="38"/>
      <c r="DE239" s="38"/>
      <c r="DF239" s="38"/>
      <c r="DG239" s="38"/>
      <c r="DH239" s="38"/>
      <c r="DI239" s="38"/>
      <c r="DJ239" s="38"/>
      <c r="DK239" s="38"/>
      <c r="DL239" s="38"/>
      <c r="DM239" s="38"/>
      <c r="DN239" s="38"/>
      <c r="DO239" s="38"/>
      <c r="DP239" s="38"/>
      <c r="DQ239" s="38"/>
      <c r="DR239" s="38"/>
      <c r="DS239" s="38"/>
      <c r="DT239" s="38"/>
      <c r="DU239" s="38"/>
      <c r="DV239" s="38"/>
      <c r="DW239" s="38"/>
      <c r="DX239" s="38"/>
      <c r="DY239" s="38"/>
      <c r="DZ239" s="38"/>
      <c r="EA239" s="38"/>
      <c r="EB239" s="38"/>
      <c r="EC239" s="38"/>
      <c r="ED239" s="38"/>
      <c r="EE239" s="38"/>
      <c r="EF239" s="38"/>
      <c r="EG239" s="38"/>
      <c r="EH239" s="38"/>
      <c r="EI239" s="38"/>
      <c r="EJ239" s="38"/>
      <c r="EK239" s="38"/>
      <c r="EL239" s="38"/>
      <c r="EM239" s="38"/>
      <c r="EN239" s="38"/>
      <c r="EO239" s="38"/>
      <c r="EP239" s="38"/>
      <c r="EQ239" s="38"/>
      <c r="ER239" s="38"/>
      <c r="ES239" s="38"/>
      <c r="ET239" s="38"/>
      <c r="EU239" s="38"/>
      <c r="EV239" s="38"/>
      <c r="EW239" s="38"/>
      <c r="EX239" s="38"/>
      <c r="EY239" s="38"/>
    </row>
    <row r="240" spans="2:155" s="39" customFormat="1" ht="13.5" customHeight="1">
      <c r="B240" s="133"/>
      <c r="C240" s="133"/>
      <c r="D240" s="315" t="s">
        <v>273</v>
      </c>
      <c r="E240" s="315"/>
      <c r="F240" s="315"/>
      <c r="G240" s="315"/>
      <c r="H240" s="315"/>
      <c r="I240" s="315"/>
      <c r="J240" s="315"/>
      <c r="K240" s="315"/>
      <c r="L240" s="315"/>
      <c r="M240" s="315"/>
      <c r="N240" s="315"/>
      <c r="O240" s="315"/>
      <c r="P240" s="276">
        <v>380</v>
      </c>
      <c r="Q240" s="276"/>
      <c r="R240" s="276"/>
      <c r="S240" s="276">
        <v>1.1</v>
      </c>
      <c r="T240" s="276"/>
      <c r="U240" s="276"/>
      <c r="V240" s="276"/>
      <c r="W240" s="276">
        <v>10</v>
      </c>
      <c r="X240" s="276"/>
      <c r="Y240" s="276"/>
      <c r="Z240" s="276"/>
      <c r="AA240" s="276">
        <v>10</v>
      </c>
      <c r="AB240" s="276"/>
      <c r="AC240" s="276"/>
      <c r="AD240" s="276"/>
      <c r="AE240" s="276"/>
      <c r="AF240" s="331" t="s">
        <v>264</v>
      </c>
      <c r="AG240" s="331"/>
      <c r="AH240" s="331"/>
      <c r="AI240" s="331"/>
      <c r="AJ240" s="331"/>
      <c r="AK240" s="288">
        <v>1</v>
      </c>
      <c r="AL240" s="288"/>
      <c r="AM240" s="288"/>
      <c r="AN240" s="288"/>
      <c r="AO240" s="288"/>
      <c r="AP240" s="288">
        <v>17160</v>
      </c>
      <c r="AQ240" s="288"/>
      <c r="AR240" s="288"/>
      <c r="AS240" s="288"/>
      <c r="AT240" s="288"/>
      <c r="AU240" s="288"/>
      <c r="AV240" s="288"/>
      <c r="AW240" s="288"/>
      <c r="AX240" s="288"/>
      <c r="AY240" s="105"/>
      <c r="AZ240" s="36"/>
      <c r="BA240" s="36"/>
      <c r="BB240" s="37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8"/>
      <c r="CE240" s="38"/>
      <c r="CF240" s="38"/>
      <c r="CG240" s="38"/>
      <c r="CH240" s="38"/>
      <c r="CI240" s="38"/>
      <c r="CJ240" s="38"/>
      <c r="CK240" s="38"/>
      <c r="CL240" s="38"/>
      <c r="CM240" s="38"/>
      <c r="CN240" s="38"/>
      <c r="CO240" s="38"/>
      <c r="CP240" s="38"/>
      <c r="CQ240" s="38"/>
      <c r="CR240" s="38"/>
      <c r="CS240" s="38"/>
      <c r="CT240" s="38"/>
      <c r="CU240" s="38"/>
      <c r="CV240" s="38"/>
      <c r="CW240" s="38"/>
      <c r="CX240" s="38"/>
      <c r="CY240" s="38"/>
      <c r="CZ240" s="38"/>
      <c r="DA240" s="38"/>
      <c r="DB240" s="38"/>
      <c r="DC240" s="38"/>
      <c r="DD240" s="38"/>
      <c r="DE240" s="38"/>
      <c r="DF240" s="38"/>
      <c r="DG240" s="38"/>
      <c r="DH240" s="38"/>
      <c r="DI240" s="38"/>
      <c r="DJ240" s="38"/>
      <c r="DK240" s="38"/>
      <c r="DL240" s="38"/>
      <c r="DM240" s="38"/>
      <c r="DN240" s="38"/>
      <c r="DO240" s="38"/>
      <c r="DP240" s="38"/>
      <c r="DQ240" s="38"/>
      <c r="DR240" s="38"/>
      <c r="DS240" s="38"/>
      <c r="DT240" s="38"/>
      <c r="DU240" s="38"/>
      <c r="DV240" s="38"/>
      <c r="DW240" s="38"/>
      <c r="DX240" s="38"/>
      <c r="DY240" s="38"/>
      <c r="DZ240" s="38"/>
      <c r="EA240" s="38"/>
      <c r="EB240" s="38"/>
      <c r="EC240" s="38"/>
      <c r="ED240" s="38"/>
      <c r="EE240" s="38"/>
      <c r="EF240" s="38"/>
      <c r="EG240" s="38"/>
      <c r="EH240" s="38"/>
      <c r="EI240" s="38"/>
      <c r="EJ240" s="38"/>
      <c r="EK240" s="38"/>
      <c r="EL240" s="38"/>
      <c r="EM240" s="38"/>
      <c r="EN240" s="38"/>
      <c r="EO240" s="38"/>
      <c r="EP240" s="38"/>
      <c r="EQ240" s="38"/>
      <c r="ER240" s="38"/>
      <c r="ES240" s="38"/>
      <c r="ET240" s="38"/>
      <c r="EU240" s="38"/>
      <c r="EV240" s="38"/>
      <c r="EW240" s="38"/>
      <c r="EX240" s="38"/>
      <c r="EY240" s="38"/>
    </row>
    <row r="241" spans="2:155" s="39" customFormat="1" ht="13.5" customHeight="1">
      <c r="B241" s="133"/>
      <c r="C241" s="133"/>
      <c r="D241" s="315" t="s">
        <v>275</v>
      </c>
      <c r="E241" s="315"/>
      <c r="F241" s="315"/>
      <c r="G241" s="315"/>
      <c r="H241" s="315"/>
      <c r="I241" s="315"/>
      <c r="J241" s="315"/>
      <c r="K241" s="315"/>
      <c r="L241" s="315"/>
      <c r="M241" s="315"/>
      <c r="N241" s="315"/>
      <c r="O241" s="315"/>
      <c r="P241" s="276">
        <v>380</v>
      </c>
      <c r="Q241" s="276"/>
      <c r="R241" s="276"/>
      <c r="S241" s="276">
        <v>1.1</v>
      </c>
      <c r="T241" s="276"/>
      <c r="U241" s="276"/>
      <c r="V241" s="276"/>
      <c r="W241" s="276">
        <v>10</v>
      </c>
      <c r="X241" s="276"/>
      <c r="Y241" s="276"/>
      <c r="Z241" s="276"/>
      <c r="AA241" s="276">
        <v>10</v>
      </c>
      <c r="AB241" s="276"/>
      <c r="AC241" s="276"/>
      <c r="AD241" s="276"/>
      <c r="AE241" s="276"/>
      <c r="AF241" s="331" t="s">
        <v>264</v>
      </c>
      <c r="AG241" s="331"/>
      <c r="AH241" s="331"/>
      <c r="AI241" s="331"/>
      <c r="AJ241" s="331"/>
      <c r="AK241" s="288">
        <v>1</v>
      </c>
      <c r="AL241" s="288"/>
      <c r="AM241" s="288"/>
      <c r="AN241" s="288"/>
      <c r="AO241" s="288"/>
      <c r="AP241" s="288">
        <v>17592</v>
      </c>
      <c r="AQ241" s="288"/>
      <c r="AR241" s="288"/>
      <c r="AS241" s="288"/>
      <c r="AT241" s="288"/>
      <c r="AU241" s="288"/>
      <c r="AV241" s="288"/>
      <c r="AW241" s="288"/>
      <c r="AX241" s="288"/>
      <c r="AY241" s="105"/>
      <c r="AZ241" s="36"/>
      <c r="BA241" s="36"/>
      <c r="BB241" s="37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8"/>
      <c r="CJ241" s="38"/>
      <c r="CK241" s="38"/>
      <c r="CL241" s="38"/>
      <c r="CM241" s="38"/>
      <c r="CN241" s="38"/>
      <c r="CO241" s="38"/>
      <c r="CP241" s="38"/>
      <c r="CQ241" s="38"/>
      <c r="CR241" s="38"/>
      <c r="CS241" s="38"/>
      <c r="CT241" s="38"/>
      <c r="CU241" s="38"/>
      <c r="CV241" s="38"/>
      <c r="CW241" s="38"/>
      <c r="CX241" s="38"/>
      <c r="CY241" s="38"/>
      <c r="CZ241" s="38"/>
      <c r="DA241" s="38"/>
      <c r="DB241" s="38"/>
      <c r="DC241" s="38"/>
      <c r="DD241" s="38"/>
      <c r="DE241" s="38"/>
      <c r="DF241" s="38"/>
      <c r="DG241" s="38"/>
      <c r="DH241" s="38"/>
      <c r="DI241" s="38"/>
      <c r="DJ241" s="38"/>
      <c r="DK241" s="38"/>
      <c r="DL241" s="38"/>
      <c r="DM241" s="38"/>
      <c r="DN241" s="38"/>
      <c r="DO241" s="38"/>
      <c r="DP241" s="38"/>
      <c r="DQ241" s="38"/>
      <c r="DR241" s="38"/>
      <c r="DS241" s="38"/>
      <c r="DT241" s="38"/>
      <c r="DU241" s="38"/>
      <c r="DV241" s="38"/>
      <c r="DW241" s="38"/>
      <c r="DX241" s="38"/>
      <c r="DY241" s="38"/>
      <c r="DZ241" s="38"/>
      <c r="EA241" s="38"/>
      <c r="EB241" s="38"/>
      <c r="EC241" s="38"/>
      <c r="ED241" s="38"/>
      <c r="EE241" s="38"/>
      <c r="EF241" s="38"/>
      <c r="EG241" s="38"/>
      <c r="EH241" s="38"/>
      <c r="EI241" s="38"/>
      <c r="EJ241" s="38"/>
      <c r="EK241" s="38"/>
      <c r="EL241" s="38"/>
      <c r="EM241" s="38"/>
      <c r="EN241" s="38"/>
      <c r="EO241" s="38"/>
      <c r="EP241" s="38"/>
      <c r="EQ241" s="38"/>
      <c r="ER241" s="38"/>
      <c r="ES241" s="38"/>
      <c r="ET241" s="38"/>
      <c r="EU241" s="38"/>
      <c r="EV241" s="38"/>
      <c r="EW241" s="38"/>
      <c r="EX241" s="38"/>
      <c r="EY241" s="38"/>
    </row>
    <row r="242" spans="2:155" s="39" customFormat="1" ht="13.5" customHeight="1">
      <c r="B242" s="133"/>
      <c r="C242" s="133"/>
      <c r="D242" s="315" t="s">
        <v>276</v>
      </c>
      <c r="E242" s="315"/>
      <c r="F242" s="315"/>
      <c r="G242" s="315"/>
      <c r="H242" s="315"/>
      <c r="I242" s="315"/>
      <c r="J242" s="315"/>
      <c r="K242" s="315"/>
      <c r="L242" s="315"/>
      <c r="M242" s="315"/>
      <c r="N242" s="315"/>
      <c r="O242" s="315"/>
      <c r="P242" s="276">
        <v>220</v>
      </c>
      <c r="Q242" s="276"/>
      <c r="R242" s="276"/>
      <c r="S242" s="276">
        <v>2.2</v>
      </c>
      <c r="T242" s="276"/>
      <c r="U242" s="276"/>
      <c r="V242" s="276"/>
      <c r="W242" s="276">
        <v>16</v>
      </c>
      <c r="X242" s="276"/>
      <c r="Y242" s="276"/>
      <c r="Z242" s="276"/>
      <c r="AA242" s="276">
        <v>16</v>
      </c>
      <c r="AB242" s="276"/>
      <c r="AC242" s="276"/>
      <c r="AD242" s="276"/>
      <c r="AE242" s="276"/>
      <c r="AF242" s="331" t="s">
        <v>264</v>
      </c>
      <c r="AG242" s="331"/>
      <c r="AH242" s="331"/>
      <c r="AI242" s="331"/>
      <c r="AJ242" s="331"/>
      <c r="AK242" s="288">
        <v>1</v>
      </c>
      <c r="AL242" s="288"/>
      <c r="AM242" s="288"/>
      <c r="AN242" s="288"/>
      <c r="AO242" s="288"/>
      <c r="AP242" s="288">
        <v>23616</v>
      </c>
      <c r="AQ242" s="288"/>
      <c r="AR242" s="288"/>
      <c r="AS242" s="288"/>
      <c r="AT242" s="288"/>
      <c r="AU242" s="288"/>
      <c r="AV242" s="288"/>
      <c r="AW242" s="288"/>
      <c r="AX242" s="288"/>
      <c r="AY242" s="105"/>
      <c r="AZ242" s="36"/>
      <c r="BA242" s="36"/>
      <c r="BB242" s="37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  <c r="CL242" s="38"/>
      <c r="CM242" s="38"/>
      <c r="CN242" s="38"/>
      <c r="CO242" s="38"/>
      <c r="CP242" s="38"/>
      <c r="CQ242" s="38"/>
      <c r="CR242" s="38"/>
      <c r="CS242" s="38"/>
      <c r="CT242" s="38"/>
      <c r="CU242" s="38"/>
      <c r="CV242" s="38"/>
      <c r="CW242" s="38"/>
      <c r="CX242" s="38"/>
      <c r="CY242" s="38"/>
      <c r="CZ242" s="38"/>
      <c r="DA242" s="38"/>
      <c r="DB242" s="38"/>
      <c r="DC242" s="38"/>
      <c r="DD242" s="38"/>
      <c r="DE242" s="38"/>
      <c r="DF242" s="38"/>
      <c r="DG242" s="38"/>
      <c r="DH242" s="38"/>
      <c r="DI242" s="38"/>
      <c r="DJ242" s="38"/>
      <c r="DK242" s="38"/>
      <c r="DL242" s="38"/>
      <c r="DM242" s="38"/>
      <c r="DN242" s="38"/>
      <c r="DO242" s="38"/>
      <c r="DP242" s="38"/>
      <c r="DQ242" s="38"/>
      <c r="DR242" s="38"/>
      <c r="DS242" s="38"/>
      <c r="DT242" s="38"/>
      <c r="DU242" s="38"/>
      <c r="DV242" s="38"/>
      <c r="DW242" s="38"/>
      <c r="DX242" s="38"/>
      <c r="DY242" s="38"/>
      <c r="DZ242" s="38"/>
      <c r="EA242" s="38"/>
      <c r="EB242" s="38"/>
      <c r="EC242" s="38"/>
      <c r="ED242" s="38"/>
      <c r="EE242" s="38"/>
      <c r="EF242" s="38"/>
      <c r="EG242" s="38"/>
      <c r="EH242" s="38"/>
      <c r="EI242" s="38"/>
      <c r="EJ242" s="38"/>
      <c r="EK242" s="38"/>
      <c r="EL242" s="38"/>
      <c r="EM242" s="38"/>
      <c r="EN242" s="38"/>
      <c r="EO242" s="38"/>
      <c r="EP242" s="38"/>
      <c r="EQ242" s="38"/>
      <c r="ER242" s="38"/>
      <c r="ES242" s="38"/>
      <c r="ET242" s="38"/>
      <c r="EU242" s="38"/>
      <c r="EV242" s="38"/>
      <c r="EW242" s="38"/>
      <c r="EX242" s="38"/>
      <c r="EY242" s="38"/>
    </row>
    <row r="243" spans="2:155" s="39" customFormat="1" ht="13.5" customHeight="1">
      <c r="B243" s="133"/>
      <c r="C243" s="133"/>
      <c r="D243" s="315" t="s">
        <v>277</v>
      </c>
      <c r="E243" s="315"/>
      <c r="F243" s="315"/>
      <c r="G243" s="315"/>
      <c r="H243" s="315"/>
      <c r="I243" s="315"/>
      <c r="J243" s="315"/>
      <c r="K243" s="315"/>
      <c r="L243" s="315"/>
      <c r="M243" s="315"/>
      <c r="N243" s="315"/>
      <c r="O243" s="315"/>
      <c r="P243" s="276">
        <v>220</v>
      </c>
      <c r="Q243" s="276"/>
      <c r="R243" s="276"/>
      <c r="S243" s="276">
        <v>2.2</v>
      </c>
      <c r="T243" s="276"/>
      <c r="U243" s="276"/>
      <c r="V243" s="276"/>
      <c r="W243" s="276">
        <v>16</v>
      </c>
      <c r="X243" s="276"/>
      <c r="Y243" s="276"/>
      <c r="Z243" s="276"/>
      <c r="AA243" s="276">
        <v>16</v>
      </c>
      <c r="AB243" s="276"/>
      <c r="AC243" s="276"/>
      <c r="AD243" s="276"/>
      <c r="AE243" s="276"/>
      <c r="AF243" s="331" t="s">
        <v>264</v>
      </c>
      <c r="AG243" s="331"/>
      <c r="AH243" s="331"/>
      <c r="AI243" s="331"/>
      <c r="AJ243" s="331"/>
      <c r="AK243" s="288">
        <v>1</v>
      </c>
      <c r="AL243" s="288"/>
      <c r="AM243" s="288"/>
      <c r="AN243" s="288"/>
      <c r="AO243" s="288"/>
      <c r="AP243" s="288">
        <v>24852</v>
      </c>
      <c r="AQ243" s="288"/>
      <c r="AR243" s="288"/>
      <c r="AS243" s="288"/>
      <c r="AT243" s="288"/>
      <c r="AU243" s="288"/>
      <c r="AV243" s="288"/>
      <c r="AW243" s="288"/>
      <c r="AX243" s="288"/>
      <c r="AY243" s="105"/>
      <c r="AZ243" s="36"/>
      <c r="BA243" s="36"/>
      <c r="BB243" s="37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  <c r="CK243" s="38"/>
      <c r="CL243" s="38"/>
      <c r="CM243" s="38"/>
      <c r="CN243" s="38"/>
      <c r="CO243" s="38"/>
      <c r="CP243" s="38"/>
      <c r="CQ243" s="38"/>
      <c r="CR243" s="38"/>
      <c r="CS243" s="38"/>
      <c r="CT243" s="38"/>
      <c r="CU243" s="38"/>
      <c r="CV243" s="38"/>
      <c r="CW243" s="38"/>
      <c r="CX243" s="38"/>
      <c r="CY243" s="38"/>
      <c r="CZ243" s="38"/>
      <c r="DA243" s="38"/>
      <c r="DB243" s="38"/>
      <c r="DC243" s="38"/>
      <c r="DD243" s="38"/>
      <c r="DE243" s="38"/>
      <c r="DF243" s="38"/>
      <c r="DG243" s="38"/>
      <c r="DH243" s="38"/>
      <c r="DI243" s="38"/>
      <c r="DJ243" s="38"/>
      <c r="DK243" s="38"/>
      <c r="DL243" s="38"/>
      <c r="DM243" s="38"/>
      <c r="DN243" s="38"/>
      <c r="DO243" s="38"/>
      <c r="DP243" s="38"/>
      <c r="DQ243" s="38"/>
      <c r="DR243" s="38"/>
      <c r="DS243" s="38"/>
      <c r="DT243" s="38"/>
      <c r="DU243" s="38"/>
      <c r="DV243" s="38"/>
      <c r="DW243" s="38"/>
      <c r="DX243" s="38"/>
      <c r="DY243" s="38"/>
      <c r="DZ243" s="38"/>
      <c r="EA243" s="38"/>
      <c r="EB243" s="38"/>
      <c r="EC243" s="38"/>
      <c r="ED243" s="38"/>
      <c r="EE243" s="38"/>
      <c r="EF243" s="38"/>
      <c r="EG243" s="38"/>
      <c r="EH243" s="38"/>
      <c r="EI243" s="38"/>
      <c r="EJ243" s="38"/>
      <c r="EK243" s="38"/>
      <c r="EL243" s="38"/>
      <c r="EM243" s="38"/>
      <c r="EN243" s="38"/>
      <c r="EO243" s="38"/>
      <c r="EP243" s="38"/>
      <c r="EQ243" s="38"/>
      <c r="ER243" s="38"/>
      <c r="ES243" s="38"/>
      <c r="ET243" s="38"/>
      <c r="EU243" s="38"/>
      <c r="EV243" s="38"/>
      <c r="EW243" s="38"/>
      <c r="EX243" s="38"/>
      <c r="EY243" s="38"/>
    </row>
    <row r="244" spans="2:155" s="39" customFormat="1" ht="12.75" customHeight="1">
      <c r="B244" s="133"/>
      <c r="C244" s="133"/>
      <c r="D244" s="315" t="s">
        <v>276</v>
      </c>
      <c r="E244" s="315"/>
      <c r="F244" s="315"/>
      <c r="G244" s="315"/>
      <c r="H244" s="315"/>
      <c r="I244" s="315"/>
      <c r="J244" s="315"/>
      <c r="K244" s="315"/>
      <c r="L244" s="315"/>
      <c r="M244" s="315"/>
      <c r="N244" s="315"/>
      <c r="O244" s="315"/>
      <c r="P244" s="276">
        <v>380</v>
      </c>
      <c r="Q244" s="276"/>
      <c r="R244" s="276"/>
      <c r="S244" s="276">
        <v>2.2</v>
      </c>
      <c r="T244" s="276"/>
      <c r="U244" s="276"/>
      <c r="V244" s="276"/>
      <c r="W244" s="276">
        <v>16</v>
      </c>
      <c r="X244" s="276"/>
      <c r="Y244" s="276"/>
      <c r="Z244" s="276"/>
      <c r="AA244" s="276">
        <v>16</v>
      </c>
      <c r="AB244" s="276"/>
      <c r="AC244" s="276"/>
      <c r="AD244" s="276"/>
      <c r="AE244" s="276"/>
      <c r="AF244" s="331" t="s">
        <v>264</v>
      </c>
      <c r="AG244" s="331"/>
      <c r="AH244" s="331"/>
      <c r="AI244" s="331"/>
      <c r="AJ244" s="331"/>
      <c r="AK244" s="288">
        <v>1</v>
      </c>
      <c r="AL244" s="288"/>
      <c r="AM244" s="288"/>
      <c r="AN244" s="288"/>
      <c r="AO244" s="288"/>
      <c r="AP244" s="288">
        <v>20732</v>
      </c>
      <c r="AQ244" s="288"/>
      <c r="AR244" s="288"/>
      <c r="AS244" s="288"/>
      <c r="AT244" s="288"/>
      <c r="AU244" s="288"/>
      <c r="AV244" s="288"/>
      <c r="AW244" s="288"/>
      <c r="AX244" s="288"/>
      <c r="AY244" s="105"/>
      <c r="AZ244" s="36"/>
      <c r="BA244" s="36"/>
      <c r="BB244" s="37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  <c r="CL244" s="38"/>
      <c r="CM244" s="38"/>
      <c r="CN244" s="38"/>
      <c r="CO244" s="38"/>
      <c r="CP244" s="38"/>
      <c r="CQ244" s="38"/>
      <c r="CR244" s="38"/>
      <c r="CS244" s="38"/>
      <c r="CT244" s="38"/>
      <c r="CU244" s="38"/>
      <c r="CV244" s="38"/>
      <c r="CW244" s="38"/>
      <c r="CX244" s="38"/>
      <c r="CY244" s="38"/>
      <c r="CZ244" s="38"/>
      <c r="DA244" s="38"/>
      <c r="DB244" s="38"/>
      <c r="DC244" s="38"/>
      <c r="DD244" s="38"/>
      <c r="DE244" s="38"/>
      <c r="DF244" s="38"/>
      <c r="DG244" s="38"/>
      <c r="DH244" s="38"/>
      <c r="DI244" s="38"/>
      <c r="DJ244" s="38"/>
      <c r="DK244" s="38"/>
      <c r="DL244" s="38"/>
      <c r="DM244" s="38"/>
      <c r="DN244" s="38"/>
      <c r="DO244" s="38"/>
      <c r="DP244" s="38"/>
      <c r="DQ244" s="38"/>
      <c r="DR244" s="38"/>
      <c r="DS244" s="38"/>
      <c r="DT244" s="38"/>
      <c r="DU244" s="38"/>
      <c r="DV244" s="38"/>
      <c r="DW244" s="38"/>
      <c r="DX244" s="38"/>
      <c r="DY244" s="38"/>
      <c r="DZ244" s="38"/>
      <c r="EA244" s="38"/>
      <c r="EB244" s="38"/>
      <c r="EC244" s="38"/>
      <c r="ED244" s="38"/>
      <c r="EE244" s="38"/>
      <c r="EF244" s="38"/>
      <c r="EG244" s="38"/>
      <c r="EH244" s="38"/>
      <c r="EI244" s="38"/>
      <c r="EJ244" s="38"/>
      <c r="EK244" s="38"/>
      <c r="EL244" s="38"/>
      <c r="EM244" s="38"/>
      <c r="EN244" s="38"/>
      <c r="EO244" s="38"/>
      <c r="EP244" s="38"/>
      <c r="EQ244" s="38"/>
      <c r="ER244" s="38"/>
      <c r="ES244" s="38"/>
      <c r="ET244" s="38"/>
      <c r="EU244" s="38"/>
      <c r="EV244" s="38"/>
      <c r="EW244" s="38"/>
      <c r="EX244" s="38"/>
      <c r="EY244" s="38"/>
    </row>
    <row r="245" spans="2:155" s="39" customFormat="1" ht="12" customHeight="1">
      <c r="B245" s="133"/>
      <c r="C245" s="133"/>
      <c r="D245" s="315" t="s">
        <v>278</v>
      </c>
      <c r="E245" s="315"/>
      <c r="F245" s="315"/>
      <c r="G245" s="315"/>
      <c r="H245" s="315"/>
      <c r="I245" s="315"/>
      <c r="J245" s="315"/>
      <c r="K245" s="315"/>
      <c r="L245" s="315"/>
      <c r="M245" s="315"/>
      <c r="N245" s="315"/>
      <c r="O245" s="315"/>
      <c r="P245" s="288">
        <v>380</v>
      </c>
      <c r="Q245" s="288"/>
      <c r="R245" s="288"/>
      <c r="S245" s="276">
        <v>2.2</v>
      </c>
      <c r="T245" s="276"/>
      <c r="U245" s="276"/>
      <c r="V245" s="276"/>
      <c r="W245" s="276">
        <v>16</v>
      </c>
      <c r="X245" s="276"/>
      <c r="Y245" s="276"/>
      <c r="Z245" s="276"/>
      <c r="AA245" s="276">
        <v>16</v>
      </c>
      <c r="AB245" s="276"/>
      <c r="AC245" s="276"/>
      <c r="AD245" s="276"/>
      <c r="AE245" s="276"/>
      <c r="AF245" s="331" t="s">
        <v>264</v>
      </c>
      <c r="AG245" s="331"/>
      <c r="AH245" s="331"/>
      <c r="AI245" s="331"/>
      <c r="AJ245" s="331"/>
      <c r="AK245" s="288">
        <v>1</v>
      </c>
      <c r="AL245" s="288"/>
      <c r="AM245" s="288"/>
      <c r="AN245" s="288"/>
      <c r="AO245" s="288"/>
      <c r="AP245" s="288">
        <v>21012</v>
      </c>
      <c r="AQ245" s="288"/>
      <c r="AR245" s="288"/>
      <c r="AS245" s="288"/>
      <c r="AT245" s="288"/>
      <c r="AU245" s="288"/>
      <c r="AV245" s="288"/>
      <c r="AW245" s="288"/>
      <c r="AX245" s="288"/>
      <c r="AY245" s="105"/>
      <c r="AZ245" s="36"/>
      <c r="BA245" s="36"/>
      <c r="BB245" s="37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  <c r="CS245" s="38"/>
      <c r="CT245" s="38"/>
      <c r="CU245" s="38"/>
      <c r="CV245" s="38"/>
      <c r="CW245" s="38"/>
      <c r="CX245" s="38"/>
      <c r="CY245" s="38"/>
      <c r="CZ245" s="38"/>
      <c r="DA245" s="38"/>
      <c r="DB245" s="38"/>
      <c r="DC245" s="38"/>
      <c r="DD245" s="38"/>
      <c r="DE245" s="38"/>
      <c r="DF245" s="38"/>
      <c r="DG245" s="38"/>
      <c r="DH245" s="38"/>
      <c r="DI245" s="38"/>
      <c r="DJ245" s="38"/>
      <c r="DK245" s="38"/>
      <c r="DL245" s="38"/>
      <c r="DM245" s="38"/>
      <c r="DN245" s="38"/>
      <c r="DO245" s="38"/>
      <c r="DP245" s="38"/>
      <c r="DQ245" s="38"/>
      <c r="DR245" s="38"/>
      <c r="DS245" s="38"/>
      <c r="DT245" s="38"/>
      <c r="DU245" s="38"/>
      <c r="DV245" s="38"/>
      <c r="DW245" s="38"/>
      <c r="DX245" s="38"/>
      <c r="DY245" s="38"/>
      <c r="DZ245" s="38"/>
      <c r="EA245" s="38"/>
      <c r="EB245" s="38"/>
      <c r="EC245" s="38"/>
      <c r="ED245" s="38"/>
      <c r="EE245" s="38"/>
      <c r="EF245" s="38"/>
      <c r="EG245" s="38"/>
      <c r="EH245" s="38"/>
      <c r="EI245" s="38"/>
      <c r="EJ245" s="38"/>
      <c r="EK245" s="38"/>
      <c r="EL245" s="38"/>
      <c r="EM245" s="38"/>
      <c r="EN245" s="38"/>
      <c r="EO245" s="38"/>
      <c r="EP245" s="38"/>
      <c r="EQ245" s="38"/>
      <c r="ER245" s="38"/>
      <c r="ES245" s="38"/>
      <c r="ET245" s="38"/>
      <c r="EU245" s="38"/>
      <c r="EV245" s="38"/>
      <c r="EW245" s="38"/>
      <c r="EX245" s="38"/>
      <c r="EY245" s="38"/>
    </row>
    <row r="246" spans="2:155" s="39" customFormat="1" ht="12" customHeight="1">
      <c r="B246" s="133"/>
      <c r="C246" s="133"/>
      <c r="D246" s="315" t="s">
        <v>279</v>
      </c>
      <c r="E246" s="315"/>
      <c r="F246" s="315"/>
      <c r="G246" s="315"/>
      <c r="H246" s="315"/>
      <c r="I246" s="315"/>
      <c r="J246" s="315"/>
      <c r="K246" s="315"/>
      <c r="L246" s="315"/>
      <c r="M246" s="315"/>
      <c r="N246" s="315"/>
      <c r="O246" s="315"/>
      <c r="P246" s="288">
        <v>380</v>
      </c>
      <c r="Q246" s="288"/>
      <c r="R246" s="288"/>
      <c r="S246" s="276">
        <v>3</v>
      </c>
      <c r="T246" s="276"/>
      <c r="U246" s="276"/>
      <c r="V246" s="276"/>
      <c r="W246" s="276">
        <v>25</v>
      </c>
      <c r="X246" s="276"/>
      <c r="Y246" s="276"/>
      <c r="Z246" s="276"/>
      <c r="AA246" s="276">
        <v>20</v>
      </c>
      <c r="AB246" s="276"/>
      <c r="AC246" s="276"/>
      <c r="AD246" s="276"/>
      <c r="AE246" s="276"/>
      <c r="AF246" s="331" t="s">
        <v>264</v>
      </c>
      <c r="AG246" s="331"/>
      <c r="AH246" s="331"/>
      <c r="AI246" s="331"/>
      <c r="AJ246" s="331"/>
      <c r="AK246" s="288">
        <v>1</v>
      </c>
      <c r="AL246" s="288"/>
      <c r="AM246" s="288"/>
      <c r="AN246" s="288"/>
      <c r="AO246" s="288"/>
      <c r="AP246" s="288">
        <v>32196</v>
      </c>
      <c r="AQ246" s="288"/>
      <c r="AR246" s="288"/>
      <c r="AS246" s="288"/>
      <c r="AT246" s="288"/>
      <c r="AU246" s="288"/>
      <c r="AV246" s="288"/>
      <c r="AW246" s="288"/>
      <c r="AX246" s="288"/>
      <c r="AY246" s="105"/>
      <c r="AZ246" s="36"/>
      <c r="BA246" s="36"/>
      <c r="BB246" s="37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  <c r="CS246" s="38"/>
      <c r="CT246" s="38"/>
      <c r="CU246" s="38"/>
      <c r="CV246" s="38"/>
      <c r="CW246" s="38"/>
      <c r="CX246" s="38"/>
      <c r="CY246" s="38"/>
      <c r="CZ246" s="38"/>
      <c r="DA246" s="38"/>
      <c r="DB246" s="38"/>
      <c r="DC246" s="38"/>
      <c r="DD246" s="38"/>
      <c r="DE246" s="38"/>
      <c r="DF246" s="38"/>
      <c r="DG246" s="38"/>
      <c r="DH246" s="38"/>
      <c r="DI246" s="38"/>
      <c r="DJ246" s="38"/>
      <c r="DK246" s="38"/>
      <c r="DL246" s="38"/>
      <c r="DM246" s="38"/>
      <c r="DN246" s="38"/>
      <c r="DO246" s="38"/>
      <c r="DP246" s="38"/>
      <c r="DQ246" s="38"/>
      <c r="DR246" s="38"/>
      <c r="DS246" s="38"/>
      <c r="DT246" s="38"/>
      <c r="DU246" s="38"/>
      <c r="DV246" s="38"/>
      <c r="DW246" s="38"/>
      <c r="DX246" s="38"/>
      <c r="DY246" s="38"/>
      <c r="DZ246" s="38"/>
      <c r="EA246" s="38"/>
      <c r="EB246" s="38"/>
      <c r="EC246" s="38"/>
      <c r="ED246" s="38"/>
      <c r="EE246" s="38"/>
      <c r="EF246" s="38"/>
      <c r="EG246" s="38"/>
      <c r="EH246" s="38"/>
      <c r="EI246" s="38"/>
      <c r="EJ246" s="38"/>
      <c r="EK246" s="38"/>
      <c r="EL246" s="38"/>
      <c r="EM246" s="38"/>
      <c r="EN246" s="38"/>
      <c r="EO246" s="38"/>
      <c r="EP246" s="38"/>
      <c r="EQ246" s="38"/>
      <c r="ER246" s="38"/>
      <c r="ES246" s="38"/>
      <c r="ET246" s="38"/>
      <c r="EU246" s="38"/>
      <c r="EV246" s="38"/>
      <c r="EW246" s="38"/>
      <c r="EX246" s="38"/>
      <c r="EY246" s="38"/>
    </row>
    <row r="247" spans="2:155" s="39" customFormat="1" ht="12" customHeight="1">
      <c r="B247" s="133"/>
      <c r="C247" s="133"/>
      <c r="D247" s="315" t="s">
        <v>280</v>
      </c>
      <c r="E247" s="315"/>
      <c r="F247" s="315"/>
      <c r="G247" s="315"/>
      <c r="H247" s="315"/>
      <c r="I247" s="315"/>
      <c r="J247" s="315"/>
      <c r="K247" s="315"/>
      <c r="L247" s="315"/>
      <c r="M247" s="315"/>
      <c r="N247" s="315"/>
      <c r="O247" s="315"/>
      <c r="P247" s="288">
        <v>380</v>
      </c>
      <c r="Q247" s="288"/>
      <c r="R247" s="288"/>
      <c r="S247" s="276">
        <v>3</v>
      </c>
      <c r="T247" s="276"/>
      <c r="U247" s="276"/>
      <c r="V247" s="276"/>
      <c r="W247" s="276">
        <v>25</v>
      </c>
      <c r="X247" s="276"/>
      <c r="Y247" s="276"/>
      <c r="Z247" s="276"/>
      <c r="AA247" s="276">
        <v>20</v>
      </c>
      <c r="AB247" s="276"/>
      <c r="AC247" s="276"/>
      <c r="AD247" s="276"/>
      <c r="AE247" s="276"/>
      <c r="AF247" s="331" t="s">
        <v>264</v>
      </c>
      <c r="AG247" s="331"/>
      <c r="AH247" s="331"/>
      <c r="AI247" s="331"/>
      <c r="AJ247" s="331"/>
      <c r="AK247" s="288">
        <v>1</v>
      </c>
      <c r="AL247" s="288"/>
      <c r="AM247" s="288"/>
      <c r="AN247" s="288"/>
      <c r="AO247" s="288"/>
      <c r="AP247" s="288">
        <v>32988</v>
      </c>
      <c r="AQ247" s="288"/>
      <c r="AR247" s="288"/>
      <c r="AS247" s="288"/>
      <c r="AT247" s="288"/>
      <c r="AU247" s="288"/>
      <c r="AV247" s="288"/>
      <c r="AW247" s="288"/>
      <c r="AX247" s="288"/>
      <c r="AY247" s="105"/>
      <c r="AZ247" s="36"/>
      <c r="BA247" s="36"/>
      <c r="BB247" s="37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38"/>
      <c r="CP247" s="38"/>
      <c r="CQ247" s="38"/>
      <c r="CR247" s="38"/>
      <c r="CS247" s="38"/>
      <c r="CT247" s="38"/>
      <c r="CU247" s="38"/>
      <c r="CV247" s="38"/>
      <c r="CW247" s="38"/>
      <c r="CX247" s="38"/>
      <c r="CY247" s="38"/>
      <c r="CZ247" s="38"/>
      <c r="DA247" s="38"/>
      <c r="DB247" s="38"/>
      <c r="DC247" s="38"/>
      <c r="DD247" s="38"/>
      <c r="DE247" s="38"/>
      <c r="DF247" s="38"/>
      <c r="DG247" s="38"/>
      <c r="DH247" s="38"/>
      <c r="DI247" s="38"/>
      <c r="DJ247" s="38"/>
      <c r="DK247" s="38"/>
      <c r="DL247" s="38"/>
      <c r="DM247" s="38"/>
      <c r="DN247" s="38"/>
      <c r="DO247" s="38"/>
      <c r="DP247" s="38"/>
      <c r="DQ247" s="38"/>
      <c r="DR247" s="38"/>
      <c r="DS247" s="38"/>
      <c r="DT247" s="38"/>
      <c r="DU247" s="38"/>
      <c r="DV247" s="38"/>
      <c r="DW247" s="38"/>
      <c r="DX247" s="38"/>
      <c r="DY247" s="38"/>
      <c r="DZ247" s="38"/>
      <c r="EA247" s="38"/>
      <c r="EB247" s="38"/>
      <c r="EC247" s="38"/>
      <c r="ED247" s="38"/>
      <c r="EE247" s="38"/>
      <c r="EF247" s="38"/>
      <c r="EG247" s="38"/>
      <c r="EH247" s="38"/>
      <c r="EI247" s="38"/>
      <c r="EJ247" s="38"/>
      <c r="EK247" s="38"/>
      <c r="EL247" s="38"/>
      <c r="EM247" s="38"/>
      <c r="EN247" s="38"/>
      <c r="EO247" s="38"/>
      <c r="EP247" s="38"/>
      <c r="EQ247" s="38"/>
      <c r="ER247" s="38"/>
      <c r="ES247" s="38"/>
      <c r="ET247" s="38"/>
      <c r="EU247" s="38"/>
      <c r="EV247" s="38"/>
      <c r="EW247" s="38"/>
      <c r="EX247" s="38"/>
      <c r="EY247" s="38"/>
    </row>
    <row r="248" spans="2:155" s="39" customFormat="1" ht="12" customHeight="1">
      <c r="B248" s="133"/>
      <c r="C248" s="133"/>
      <c r="D248" s="315" t="s">
        <v>281</v>
      </c>
      <c r="E248" s="315"/>
      <c r="F248" s="315"/>
      <c r="G248" s="315"/>
      <c r="H248" s="315"/>
      <c r="I248" s="315"/>
      <c r="J248" s="315"/>
      <c r="K248" s="315"/>
      <c r="L248" s="315"/>
      <c r="M248" s="315"/>
      <c r="N248" s="315"/>
      <c r="O248" s="315"/>
      <c r="P248" s="288">
        <v>380</v>
      </c>
      <c r="Q248" s="288"/>
      <c r="R248" s="288"/>
      <c r="S248" s="276">
        <v>5.5</v>
      </c>
      <c r="T248" s="276"/>
      <c r="U248" s="276"/>
      <c r="V248" s="276"/>
      <c r="W248" s="276">
        <v>40</v>
      </c>
      <c r="X248" s="276"/>
      <c r="Y248" s="276"/>
      <c r="Z248" s="276"/>
      <c r="AA248" s="276">
        <v>25</v>
      </c>
      <c r="AB248" s="276"/>
      <c r="AC248" s="276"/>
      <c r="AD248" s="276"/>
      <c r="AE248" s="276"/>
      <c r="AF248" s="331" t="s">
        <v>264</v>
      </c>
      <c r="AG248" s="331"/>
      <c r="AH248" s="331"/>
      <c r="AI248" s="331"/>
      <c r="AJ248" s="331"/>
      <c r="AK248" s="288">
        <v>1</v>
      </c>
      <c r="AL248" s="288"/>
      <c r="AM248" s="288"/>
      <c r="AN248" s="288"/>
      <c r="AO248" s="288"/>
      <c r="AP248" s="288">
        <v>51636</v>
      </c>
      <c r="AQ248" s="288"/>
      <c r="AR248" s="288"/>
      <c r="AS248" s="288"/>
      <c r="AT248" s="288"/>
      <c r="AU248" s="288"/>
      <c r="AV248" s="288"/>
      <c r="AW248" s="288"/>
      <c r="AX248" s="288"/>
      <c r="AY248" s="105"/>
      <c r="AZ248" s="36"/>
      <c r="BA248" s="36"/>
      <c r="BB248" s="37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38"/>
      <c r="CP248" s="38"/>
      <c r="CQ248" s="38"/>
      <c r="CR248" s="38"/>
      <c r="CS248" s="38"/>
      <c r="CT248" s="38"/>
      <c r="CU248" s="38"/>
      <c r="CV248" s="38"/>
      <c r="CW248" s="38"/>
      <c r="CX248" s="38"/>
      <c r="CY248" s="38"/>
      <c r="CZ248" s="38"/>
      <c r="DA248" s="38"/>
      <c r="DB248" s="38"/>
      <c r="DC248" s="38"/>
      <c r="DD248" s="38"/>
      <c r="DE248" s="38"/>
      <c r="DF248" s="38"/>
      <c r="DG248" s="38"/>
      <c r="DH248" s="38"/>
      <c r="DI248" s="38"/>
      <c r="DJ248" s="38"/>
      <c r="DK248" s="38"/>
      <c r="DL248" s="38"/>
      <c r="DM248" s="38"/>
      <c r="DN248" s="38"/>
      <c r="DO248" s="38"/>
      <c r="DP248" s="38"/>
      <c r="DQ248" s="38"/>
      <c r="DR248" s="38"/>
      <c r="DS248" s="38"/>
      <c r="DT248" s="38"/>
      <c r="DU248" s="38"/>
      <c r="DV248" s="38"/>
      <c r="DW248" s="38"/>
      <c r="DX248" s="38"/>
      <c r="DY248" s="38"/>
      <c r="DZ248" s="38"/>
      <c r="EA248" s="38"/>
      <c r="EB248" s="38"/>
      <c r="EC248" s="38"/>
      <c r="ED248" s="38"/>
      <c r="EE248" s="38"/>
      <c r="EF248" s="38"/>
      <c r="EG248" s="38"/>
      <c r="EH248" s="38"/>
      <c r="EI248" s="38"/>
      <c r="EJ248" s="38"/>
      <c r="EK248" s="38"/>
      <c r="EL248" s="38"/>
      <c r="EM248" s="38"/>
      <c r="EN248" s="38"/>
      <c r="EO248" s="38"/>
      <c r="EP248" s="38"/>
      <c r="EQ248" s="38"/>
      <c r="ER248" s="38"/>
      <c r="ES248" s="38"/>
      <c r="ET248" s="38"/>
      <c r="EU248" s="38"/>
      <c r="EV248" s="38"/>
      <c r="EW248" s="38"/>
      <c r="EX248" s="38"/>
      <c r="EY248" s="38"/>
    </row>
    <row r="249" spans="2:155" s="39" customFormat="1" ht="12" customHeight="1">
      <c r="B249" s="133"/>
      <c r="C249" s="133"/>
      <c r="D249" s="315" t="s">
        <v>282</v>
      </c>
      <c r="E249" s="315"/>
      <c r="F249" s="315"/>
      <c r="G249" s="315"/>
      <c r="H249" s="315"/>
      <c r="I249" s="315"/>
      <c r="J249" s="315"/>
      <c r="K249" s="315"/>
      <c r="L249" s="315"/>
      <c r="M249" s="315"/>
      <c r="N249" s="315"/>
      <c r="O249" s="315"/>
      <c r="P249" s="288">
        <v>380</v>
      </c>
      <c r="Q249" s="288"/>
      <c r="R249" s="288"/>
      <c r="S249" s="276">
        <v>5.5</v>
      </c>
      <c r="T249" s="276"/>
      <c r="U249" s="276"/>
      <c r="V249" s="276"/>
      <c r="W249" s="276">
        <v>40</v>
      </c>
      <c r="X249" s="276"/>
      <c r="Y249" s="276"/>
      <c r="Z249" s="276"/>
      <c r="AA249" s="276">
        <v>25</v>
      </c>
      <c r="AB249" s="276"/>
      <c r="AC249" s="276"/>
      <c r="AD249" s="276"/>
      <c r="AE249" s="276"/>
      <c r="AF249" s="331" t="s">
        <v>264</v>
      </c>
      <c r="AG249" s="331"/>
      <c r="AH249" s="331"/>
      <c r="AI249" s="331"/>
      <c r="AJ249" s="331"/>
      <c r="AK249" s="288">
        <v>1</v>
      </c>
      <c r="AL249" s="288"/>
      <c r="AM249" s="288"/>
      <c r="AN249" s="288"/>
      <c r="AO249" s="288"/>
      <c r="AP249" s="288">
        <v>52596</v>
      </c>
      <c r="AQ249" s="288"/>
      <c r="AR249" s="288"/>
      <c r="AS249" s="288"/>
      <c r="AT249" s="288"/>
      <c r="AU249" s="288"/>
      <c r="AV249" s="288"/>
      <c r="AW249" s="288"/>
      <c r="AX249" s="288"/>
      <c r="AY249" s="105"/>
      <c r="AZ249" s="36"/>
      <c r="BA249" s="36"/>
      <c r="BB249" s="37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8"/>
      <c r="CM249" s="38"/>
      <c r="CN249" s="38"/>
      <c r="CO249" s="38"/>
      <c r="CP249" s="38"/>
      <c r="CQ249" s="38"/>
      <c r="CR249" s="38"/>
      <c r="CS249" s="38"/>
      <c r="CT249" s="38"/>
      <c r="CU249" s="38"/>
      <c r="CV249" s="38"/>
      <c r="CW249" s="38"/>
      <c r="CX249" s="38"/>
      <c r="CY249" s="38"/>
      <c r="CZ249" s="38"/>
      <c r="DA249" s="38"/>
      <c r="DB249" s="38"/>
      <c r="DC249" s="38"/>
      <c r="DD249" s="38"/>
      <c r="DE249" s="38"/>
      <c r="DF249" s="38"/>
      <c r="DG249" s="38"/>
      <c r="DH249" s="38"/>
      <c r="DI249" s="38"/>
      <c r="DJ249" s="38"/>
      <c r="DK249" s="38"/>
      <c r="DL249" s="38"/>
      <c r="DM249" s="38"/>
      <c r="DN249" s="38"/>
      <c r="DO249" s="38"/>
      <c r="DP249" s="38"/>
      <c r="DQ249" s="38"/>
      <c r="DR249" s="38"/>
      <c r="DS249" s="38"/>
      <c r="DT249" s="38"/>
      <c r="DU249" s="38"/>
      <c r="DV249" s="38"/>
      <c r="DW249" s="38"/>
      <c r="DX249" s="38"/>
      <c r="DY249" s="38"/>
      <c r="DZ249" s="38"/>
      <c r="EA249" s="38"/>
      <c r="EB249" s="38"/>
      <c r="EC249" s="38"/>
      <c r="ED249" s="38"/>
      <c r="EE249" s="38"/>
      <c r="EF249" s="38"/>
      <c r="EG249" s="38"/>
      <c r="EH249" s="38"/>
      <c r="EI249" s="38"/>
      <c r="EJ249" s="38"/>
      <c r="EK249" s="38"/>
      <c r="EL249" s="38"/>
      <c r="EM249" s="38"/>
      <c r="EN249" s="38"/>
      <c r="EO249" s="38"/>
      <c r="EP249" s="38"/>
      <c r="EQ249" s="38"/>
      <c r="ER249" s="38"/>
      <c r="ES249" s="38"/>
      <c r="ET249" s="38"/>
      <c r="EU249" s="38"/>
      <c r="EV249" s="38"/>
      <c r="EW249" s="38"/>
      <c r="EX249" s="38"/>
      <c r="EY249" s="38"/>
    </row>
    <row r="250" spans="2:155" s="39" customFormat="1" ht="12" customHeight="1">
      <c r="B250" s="133"/>
      <c r="C250" s="133"/>
      <c r="D250" s="315" t="s">
        <v>283</v>
      </c>
      <c r="E250" s="315"/>
      <c r="F250" s="315"/>
      <c r="G250" s="315"/>
      <c r="H250" s="315"/>
      <c r="I250" s="315"/>
      <c r="J250" s="315"/>
      <c r="K250" s="315"/>
      <c r="L250" s="315"/>
      <c r="M250" s="315"/>
      <c r="N250" s="315"/>
      <c r="O250" s="315"/>
      <c r="P250" s="288">
        <v>380</v>
      </c>
      <c r="Q250" s="288"/>
      <c r="R250" s="288"/>
      <c r="S250" s="276">
        <v>4</v>
      </c>
      <c r="T250" s="276"/>
      <c r="U250" s="276"/>
      <c r="V250" s="276"/>
      <c r="W250" s="276">
        <v>53</v>
      </c>
      <c r="X250" s="276"/>
      <c r="Y250" s="276"/>
      <c r="Z250" s="276"/>
      <c r="AA250" s="276">
        <v>10</v>
      </c>
      <c r="AB250" s="276"/>
      <c r="AC250" s="276"/>
      <c r="AD250" s="276"/>
      <c r="AE250" s="276"/>
      <c r="AF250" s="331" t="s">
        <v>264</v>
      </c>
      <c r="AG250" s="331"/>
      <c r="AH250" s="331"/>
      <c r="AI250" s="331"/>
      <c r="AJ250" s="331"/>
      <c r="AK250" s="288">
        <v>1</v>
      </c>
      <c r="AL250" s="288"/>
      <c r="AM250" s="288"/>
      <c r="AN250" s="288"/>
      <c r="AO250" s="288"/>
      <c r="AP250" s="288">
        <v>48228</v>
      </c>
      <c r="AQ250" s="288"/>
      <c r="AR250" s="288"/>
      <c r="AS250" s="288"/>
      <c r="AT250" s="288"/>
      <c r="AU250" s="288"/>
      <c r="AV250" s="288"/>
      <c r="AW250" s="288"/>
      <c r="AX250" s="288"/>
      <c r="AY250" s="105"/>
      <c r="AZ250" s="36"/>
      <c r="BA250" s="36"/>
      <c r="BB250" s="37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  <c r="CK250" s="38"/>
      <c r="CL250" s="38"/>
      <c r="CM250" s="38"/>
      <c r="CN250" s="38"/>
      <c r="CO250" s="38"/>
      <c r="CP250" s="38"/>
      <c r="CQ250" s="38"/>
      <c r="CR250" s="38"/>
      <c r="CS250" s="38"/>
      <c r="CT250" s="38"/>
      <c r="CU250" s="38"/>
      <c r="CV250" s="38"/>
      <c r="CW250" s="38"/>
      <c r="CX250" s="38"/>
      <c r="CY250" s="38"/>
      <c r="CZ250" s="38"/>
      <c r="DA250" s="38"/>
      <c r="DB250" s="38"/>
      <c r="DC250" s="38"/>
      <c r="DD250" s="38"/>
      <c r="DE250" s="38"/>
      <c r="DF250" s="38"/>
      <c r="DG250" s="38"/>
      <c r="DH250" s="38"/>
      <c r="DI250" s="38"/>
      <c r="DJ250" s="38"/>
      <c r="DK250" s="38"/>
      <c r="DL250" s="38"/>
      <c r="DM250" s="38"/>
      <c r="DN250" s="38"/>
      <c r="DO250" s="38"/>
      <c r="DP250" s="38"/>
      <c r="DQ250" s="38"/>
      <c r="DR250" s="38"/>
      <c r="DS250" s="38"/>
      <c r="DT250" s="38"/>
      <c r="DU250" s="38"/>
      <c r="DV250" s="38"/>
      <c r="DW250" s="38"/>
      <c r="DX250" s="38"/>
      <c r="DY250" s="38"/>
      <c r="DZ250" s="38"/>
      <c r="EA250" s="38"/>
      <c r="EB250" s="38"/>
      <c r="EC250" s="38"/>
      <c r="ED250" s="38"/>
      <c r="EE250" s="38"/>
      <c r="EF250" s="38"/>
      <c r="EG250" s="38"/>
      <c r="EH250" s="38"/>
      <c r="EI250" s="38"/>
      <c r="EJ250" s="38"/>
      <c r="EK250" s="38"/>
      <c r="EL250" s="38"/>
      <c r="EM250" s="38"/>
      <c r="EN250" s="38"/>
      <c r="EO250" s="38"/>
      <c r="EP250" s="38"/>
      <c r="EQ250" s="38"/>
      <c r="ER250" s="38"/>
      <c r="ES250" s="38"/>
      <c r="ET250" s="38"/>
      <c r="EU250" s="38"/>
      <c r="EV250" s="38"/>
      <c r="EW250" s="38"/>
      <c r="EX250" s="38"/>
      <c r="EY250" s="38"/>
    </row>
    <row r="251" spans="2:155" s="39" customFormat="1" ht="12" customHeight="1">
      <c r="B251" s="133"/>
      <c r="C251" s="133"/>
      <c r="D251" s="315" t="s">
        <v>284</v>
      </c>
      <c r="E251" s="315"/>
      <c r="F251" s="315"/>
      <c r="G251" s="315"/>
      <c r="H251" s="315"/>
      <c r="I251" s="315"/>
      <c r="J251" s="315"/>
      <c r="K251" s="315"/>
      <c r="L251" s="315"/>
      <c r="M251" s="315"/>
      <c r="N251" s="315"/>
      <c r="O251" s="315"/>
      <c r="P251" s="288">
        <v>380</v>
      </c>
      <c r="Q251" s="288"/>
      <c r="R251" s="288"/>
      <c r="S251" s="276">
        <v>4</v>
      </c>
      <c r="T251" s="276"/>
      <c r="U251" s="276"/>
      <c r="V251" s="276"/>
      <c r="W251" s="276">
        <v>53</v>
      </c>
      <c r="X251" s="276"/>
      <c r="Y251" s="276"/>
      <c r="Z251" s="276"/>
      <c r="AA251" s="276">
        <v>10</v>
      </c>
      <c r="AB251" s="276"/>
      <c r="AC251" s="276"/>
      <c r="AD251" s="276"/>
      <c r="AE251" s="276"/>
      <c r="AF251" s="331" t="s">
        <v>264</v>
      </c>
      <c r="AG251" s="331"/>
      <c r="AH251" s="331"/>
      <c r="AI251" s="331"/>
      <c r="AJ251" s="331"/>
      <c r="AK251" s="288">
        <v>1</v>
      </c>
      <c r="AL251" s="288"/>
      <c r="AM251" s="288"/>
      <c r="AN251" s="288"/>
      <c r="AO251" s="288"/>
      <c r="AP251" s="288">
        <v>49128</v>
      </c>
      <c r="AQ251" s="288"/>
      <c r="AR251" s="288"/>
      <c r="AS251" s="288"/>
      <c r="AT251" s="288"/>
      <c r="AU251" s="288"/>
      <c r="AV251" s="288"/>
      <c r="AW251" s="288"/>
      <c r="AX251" s="288"/>
      <c r="AY251" s="105"/>
      <c r="AZ251" s="36"/>
      <c r="BA251" s="36"/>
      <c r="BB251" s="37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8"/>
      <c r="CH251" s="38"/>
      <c r="CI251" s="38"/>
      <c r="CJ251" s="38"/>
      <c r="CK251" s="38"/>
      <c r="CL251" s="38"/>
      <c r="CM251" s="38"/>
      <c r="CN251" s="38"/>
      <c r="CO251" s="38"/>
      <c r="CP251" s="38"/>
      <c r="CQ251" s="38"/>
      <c r="CR251" s="38"/>
      <c r="CS251" s="38"/>
      <c r="CT251" s="38"/>
      <c r="CU251" s="38"/>
      <c r="CV251" s="38"/>
      <c r="CW251" s="38"/>
      <c r="CX251" s="38"/>
      <c r="CY251" s="38"/>
      <c r="CZ251" s="38"/>
      <c r="DA251" s="38"/>
      <c r="DB251" s="38"/>
      <c r="DC251" s="38"/>
      <c r="DD251" s="38"/>
      <c r="DE251" s="38"/>
      <c r="DF251" s="38"/>
      <c r="DG251" s="38"/>
      <c r="DH251" s="38"/>
      <c r="DI251" s="38"/>
      <c r="DJ251" s="38"/>
      <c r="DK251" s="38"/>
      <c r="DL251" s="38"/>
      <c r="DM251" s="38"/>
      <c r="DN251" s="38"/>
      <c r="DO251" s="38"/>
      <c r="DP251" s="38"/>
      <c r="DQ251" s="38"/>
      <c r="DR251" s="38"/>
      <c r="DS251" s="38"/>
      <c r="DT251" s="38"/>
      <c r="DU251" s="38"/>
      <c r="DV251" s="38"/>
      <c r="DW251" s="38"/>
      <c r="DX251" s="38"/>
      <c r="DY251" s="38"/>
      <c r="DZ251" s="38"/>
      <c r="EA251" s="38"/>
      <c r="EB251" s="38"/>
      <c r="EC251" s="38"/>
      <c r="ED251" s="38"/>
      <c r="EE251" s="38"/>
      <c r="EF251" s="38"/>
      <c r="EG251" s="38"/>
      <c r="EH251" s="38"/>
      <c r="EI251" s="38"/>
      <c r="EJ251" s="38"/>
      <c r="EK251" s="38"/>
      <c r="EL251" s="38"/>
      <c r="EM251" s="38"/>
      <c r="EN251" s="38"/>
      <c r="EO251" s="38"/>
      <c r="EP251" s="38"/>
      <c r="EQ251" s="38"/>
      <c r="ER251" s="38"/>
      <c r="ES251" s="38"/>
      <c r="ET251" s="38"/>
      <c r="EU251" s="38"/>
      <c r="EV251" s="38"/>
      <c r="EW251" s="38"/>
      <c r="EX251" s="38"/>
      <c r="EY251" s="38"/>
    </row>
    <row r="252" spans="2:155" s="39" customFormat="1" ht="12" customHeight="1">
      <c r="B252" s="133"/>
      <c r="C252" s="133"/>
      <c r="D252" s="315" t="s">
        <v>285</v>
      </c>
      <c r="E252" s="315"/>
      <c r="F252" s="315"/>
      <c r="G252" s="315"/>
      <c r="H252" s="315"/>
      <c r="I252" s="315"/>
      <c r="J252" s="315"/>
      <c r="K252" s="315"/>
      <c r="L252" s="315"/>
      <c r="M252" s="315"/>
      <c r="N252" s="315"/>
      <c r="O252" s="315"/>
      <c r="P252" s="288">
        <v>380</v>
      </c>
      <c r="Q252" s="288"/>
      <c r="R252" s="288"/>
      <c r="S252" s="276">
        <v>4</v>
      </c>
      <c r="T252" s="276"/>
      <c r="U252" s="276"/>
      <c r="V252" s="276"/>
      <c r="W252" s="276">
        <v>50</v>
      </c>
      <c r="X252" s="276"/>
      <c r="Y252" s="276"/>
      <c r="Z252" s="276"/>
      <c r="AA252" s="276">
        <v>25</v>
      </c>
      <c r="AB252" s="276"/>
      <c r="AC252" s="276"/>
      <c r="AD252" s="276"/>
      <c r="AE252" s="276"/>
      <c r="AF252" s="331" t="s">
        <v>264</v>
      </c>
      <c r="AG252" s="331"/>
      <c r="AH252" s="331"/>
      <c r="AI252" s="331"/>
      <c r="AJ252" s="331"/>
      <c r="AK252" s="288">
        <v>1</v>
      </c>
      <c r="AL252" s="288"/>
      <c r="AM252" s="288"/>
      <c r="AN252" s="288"/>
      <c r="AO252" s="288"/>
      <c r="AP252" s="288">
        <v>57936</v>
      </c>
      <c r="AQ252" s="288"/>
      <c r="AR252" s="288"/>
      <c r="AS252" s="288"/>
      <c r="AT252" s="288"/>
      <c r="AU252" s="288"/>
      <c r="AV252" s="288"/>
      <c r="AW252" s="288"/>
      <c r="AX252" s="288"/>
      <c r="AY252" s="105"/>
      <c r="AZ252" s="36"/>
      <c r="BA252" s="36"/>
      <c r="BB252" s="37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  <c r="CJ252" s="38"/>
      <c r="CK252" s="38"/>
      <c r="CL252" s="38"/>
      <c r="CM252" s="38"/>
      <c r="CN252" s="38"/>
      <c r="CO252" s="38"/>
      <c r="CP252" s="38"/>
      <c r="CQ252" s="38"/>
      <c r="CR252" s="38"/>
      <c r="CS252" s="38"/>
      <c r="CT252" s="38"/>
      <c r="CU252" s="38"/>
      <c r="CV252" s="38"/>
      <c r="CW252" s="38"/>
      <c r="CX252" s="38"/>
      <c r="CY252" s="38"/>
      <c r="CZ252" s="38"/>
      <c r="DA252" s="38"/>
      <c r="DB252" s="38"/>
      <c r="DC252" s="38"/>
      <c r="DD252" s="38"/>
      <c r="DE252" s="38"/>
      <c r="DF252" s="38"/>
      <c r="DG252" s="38"/>
      <c r="DH252" s="38"/>
      <c r="DI252" s="38"/>
      <c r="DJ252" s="38"/>
      <c r="DK252" s="38"/>
      <c r="DL252" s="38"/>
      <c r="DM252" s="38"/>
      <c r="DN252" s="38"/>
      <c r="DO252" s="38"/>
      <c r="DP252" s="38"/>
      <c r="DQ252" s="38"/>
      <c r="DR252" s="38"/>
      <c r="DS252" s="38"/>
      <c r="DT252" s="38"/>
      <c r="DU252" s="38"/>
      <c r="DV252" s="38"/>
      <c r="DW252" s="38"/>
      <c r="DX252" s="38"/>
      <c r="DY252" s="38"/>
      <c r="DZ252" s="38"/>
      <c r="EA252" s="38"/>
      <c r="EB252" s="38"/>
      <c r="EC252" s="38"/>
      <c r="ED252" s="38"/>
      <c r="EE252" s="38"/>
      <c r="EF252" s="38"/>
      <c r="EG252" s="38"/>
      <c r="EH252" s="38"/>
      <c r="EI252" s="38"/>
      <c r="EJ252" s="38"/>
      <c r="EK252" s="38"/>
      <c r="EL252" s="38"/>
      <c r="EM252" s="38"/>
      <c r="EN252" s="38"/>
      <c r="EO252" s="38"/>
      <c r="EP252" s="38"/>
      <c r="EQ252" s="38"/>
      <c r="ER252" s="38"/>
      <c r="ES252" s="38"/>
      <c r="ET252" s="38"/>
      <c r="EU252" s="38"/>
      <c r="EV252" s="38"/>
      <c r="EW252" s="38"/>
      <c r="EX252" s="38"/>
      <c r="EY252" s="38"/>
    </row>
    <row r="253" spans="2:155" s="39" customFormat="1" ht="12" customHeight="1">
      <c r="B253" s="133"/>
      <c r="C253" s="133"/>
      <c r="D253" s="315" t="s">
        <v>286</v>
      </c>
      <c r="E253" s="315"/>
      <c r="F253" s="315"/>
      <c r="G253" s="315"/>
      <c r="H253" s="315"/>
      <c r="I253" s="315"/>
      <c r="J253" s="315"/>
      <c r="K253" s="315"/>
      <c r="L253" s="315"/>
      <c r="M253" s="315"/>
      <c r="N253" s="315"/>
      <c r="O253" s="315"/>
      <c r="P253" s="288">
        <v>380</v>
      </c>
      <c r="Q253" s="288"/>
      <c r="R253" s="288"/>
      <c r="S253" s="276">
        <v>4</v>
      </c>
      <c r="T253" s="276"/>
      <c r="U253" s="276"/>
      <c r="V253" s="276"/>
      <c r="W253" s="276">
        <v>50</v>
      </c>
      <c r="X253" s="276"/>
      <c r="Y253" s="276"/>
      <c r="Z253" s="276"/>
      <c r="AA253" s="276">
        <v>25</v>
      </c>
      <c r="AB253" s="276"/>
      <c r="AC253" s="276"/>
      <c r="AD253" s="276"/>
      <c r="AE253" s="276"/>
      <c r="AF253" s="331" t="s">
        <v>264</v>
      </c>
      <c r="AG253" s="331"/>
      <c r="AH253" s="331"/>
      <c r="AI253" s="331"/>
      <c r="AJ253" s="331"/>
      <c r="AK253" s="288">
        <v>1</v>
      </c>
      <c r="AL253" s="288"/>
      <c r="AM253" s="288"/>
      <c r="AN253" s="288"/>
      <c r="AO253" s="288"/>
      <c r="AP253" s="288">
        <v>59136</v>
      </c>
      <c r="AQ253" s="288"/>
      <c r="AR253" s="288"/>
      <c r="AS253" s="288"/>
      <c r="AT253" s="33"/>
      <c r="AU253" s="33"/>
      <c r="AV253" s="33"/>
      <c r="AW253" s="33"/>
      <c r="AX253" s="33"/>
      <c r="AY253" s="105"/>
      <c r="AZ253" s="36"/>
      <c r="BA253" s="36"/>
      <c r="BB253" s="37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8"/>
      <c r="CH253" s="38"/>
      <c r="CI253" s="38"/>
      <c r="CJ253" s="38"/>
      <c r="CK253" s="38"/>
      <c r="CL253" s="38"/>
      <c r="CM253" s="38"/>
      <c r="CN253" s="38"/>
      <c r="CO253" s="38"/>
      <c r="CP253" s="38"/>
      <c r="CQ253" s="38"/>
      <c r="CR253" s="38"/>
      <c r="CS253" s="38"/>
      <c r="CT253" s="38"/>
      <c r="CU253" s="38"/>
      <c r="CV253" s="38"/>
      <c r="CW253" s="38"/>
      <c r="CX253" s="38"/>
      <c r="CY253" s="38"/>
      <c r="CZ253" s="38"/>
      <c r="DA253" s="38"/>
      <c r="DB253" s="38"/>
      <c r="DC253" s="38"/>
      <c r="DD253" s="38"/>
      <c r="DE253" s="38"/>
      <c r="DF253" s="38"/>
      <c r="DG253" s="38"/>
      <c r="DH253" s="38"/>
      <c r="DI253" s="38"/>
      <c r="DJ253" s="38"/>
      <c r="DK253" s="38"/>
      <c r="DL253" s="38"/>
      <c r="DM253" s="38"/>
      <c r="DN253" s="38"/>
      <c r="DO253" s="38"/>
      <c r="DP253" s="38"/>
      <c r="DQ253" s="38"/>
      <c r="DR253" s="38"/>
      <c r="DS253" s="38"/>
      <c r="DT253" s="38"/>
      <c r="DU253" s="38"/>
      <c r="DV253" s="38"/>
      <c r="DW253" s="38"/>
      <c r="DX253" s="38"/>
      <c r="DY253" s="38"/>
      <c r="DZ253" s="38"/>
      <c r="EA253" s="38"/>
      <c r="EB253" s="38"/>
      <c r="EC253" s="38"/>
      <c r="ED253" s="38"/>
      <c r="EE253" s="38"/>
      <c r="EF253" s="38"/>
      <c r="EG253" s="38"/>
      <c r="EH253" s="38"/>
      <c r="EI253" s="38"/>
      <c r="EJ253" s="38"/>
      <c r="EK253" s="38"/>
      <c r="EL253" s="38"/>
      <c r="EM253" s="38"/>
      <c r="EN253" s="38"/>
      <c r="EO253" s="38"/>
      <c r="EP253" s="38"/>
      <c r="EQ253" s="38"/>
      <c r="ER253" s="38"/>
      <c r="ES253" s="38"/>
      <c r="ET253" s="38"/>
      <c r="EU253" s="38"/>
      <c r="EV253" s="38"/>
      <c r="EW253" s="38"/>
      <c r="EX253" s="38"/>
      <c r="EY253" s="38"/>
    </row>
    <row r="254" spans="2:155" s="39" customFormat="1" ht="12" customHeight="1">
      <c r="B254" s="133"/>
      <c r="C254" s="133"/>
      <c r="D254" s="315" t="s">
        <v>287</v>
      </c>
      <c r="E254" s="315"/>
      <c r="F254" s="315"/>
      <c r="G254" s="315"/>
      <c r="H254" s="315"/>
      <c r="I254" s="315"/>
      <c r="J254" s="315"/>
      <c r="K254" s="315"/>
      <c r="L254" s="315"/>
      <c r="M254" s="315"/>
      <c r="N254" s="315"/>
      <c r="O254" s="315"/>
      <c r="P254" s="288">
        <v>380</v>
      </c>
      <c r="Q254" s="288"/>
      <c r="R254" s="288"/>
      <c r="S254" s="276">
        <v>11</v>
      </c>
      <c r="T254" s="276"/>
      <c r="U254" s="276"/>
      <c r="V254" s="276"/>
      <c r="W254" s="276">
        <v>100</v>
      </c>
      <c r="X254" s="276"/>
      <c r="Y254" s="276"/>
      <c r="Z254" s="276"/>
      <c r="AA254" s="276">
        <v>25</v>
      </c>
      <c r="AB254" s="276"/>
      <c r="AC254" s="276"/>
      <c r="AD254" s="276"/>
      <c r="AE254" s="276"/>
      <c r="AF254" s="331" t="s">
        <v>264</v>
      </c>
      <c r="AG254" s="331"/>
      <c r="AH254" s="331"/>
      <c r="AI254" s="331"/>
      <c r="AJ254" s="331"/>
      <c r="AK254" s="288">
        <v>1</v>
      </c>
      <c r="AL254" s="288"/>
      <c r="AM254" s="288"/>
      <c r="AN254" s="288"/>
      <c r="AO254" s="288"/>
      <c r="AP254" s="288">
        <v>86352</v>
      </c>
      <c r="AQ254" s="288"/>
      <c r="AR254" s="288"/>
      <c r="AS254" s="288"/>
      <c r="AT254" s="33"/>
      <c r="AU254" s="33"/>
      <c r="AV254" s="33"/>
      <c r="AW254" s="33"/>
      <c r="AX254" s="33"/>
      <c r="AY254" s="105"/>
      <c r="AZ254" s="36"/>
      <c r="BA254" s="36"/>
      <c r="BB254" s="37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  <c r="CJ254" s="38"/>
      <c r="CK254" s="38"/>
      <c r="CL254" s="38"/>
      <c r="CM254" s="38"/>
      <c r="CN254" s="38"/>
      <c r="CO254" s="38"/>
      <c r="CP254" s="38"/>
      <c r="CQ254" s="38"/>
      <c r="CR254" s="38"/>
      <c r="CS254" s="38"/>
      <c r="CT254" s="38"/>
      <c r="CU254" s="38"/>
      <c r="CV254" s="38"/>
      <c r="CW254" s="38"/>
      <c r="CX254" s="38"/>
      <c r="CY254" s="38"/>
      <c r="CZ254" s="38"/>
      <c r="DA254" s="38"/>
      <c r="DB254" s="38"/>
      <c r="DC254" s="38"/>
      <c r="DD254" s="38"/>
      <c r="DE254" s="38"/>
      <c r="DF254" s="38"/>
      <c r="DG254" s="38"/>
      <c r="DH254" s="38"/>
      <c r="DI254" s="38"/>
      <c r="DJ254" s="38"/>
      <c r="DK254" s="38"/>
      <c r="DL254" s="38"/>
      <c r="DM254" s="38"/>
      <c r="DN254" s="38"/>
      <c r="DO254" s="38"/>
      <c r="DP254" s="38"/>
      <c r="DQ254" s="38"/>
      <c r="DR254" s="38"/>
      <c r="DS254" s="38"/>
      <c r="DT254" s="38"/>
      <c r="DU254" s="38"/>
      <c r="DV254" s="38"/>
      <c r="DW254" s="38"/>
      <c r="DX254" s="38"/>
      <c r="DY254" s="38"/>
      <c r="DZ254" s="38"/>
      <c r="EA254" s="38"/>
      <c r="EB254" s="38"/>
      <c r="EC254" s="38"/>
      <c r="ED254" s="38"/>
      <c r="EE254" s="38"/>
      <c r="EF254" s="38"/>
      <c r="EG254" s="38"/>
      <c r="EH254" s="38"/>
      <c r="EI254" s="38"/>
      <c r="EJ254" s="38"/>
      <c r="EK254" s="38"/>
      <c r="EL254" s="38"/>
      <c r="EM254" s="38"/>
      <c r="EN254" s="38"/>
      <c r="EO254" s="38"/>
      <c r="EP254" s="38"/>
      <c r="EQ254" s="38"/>
      <c r="ER254" s="38"/>
      <c r="ES254" s="38"/>
      <c r="ET254" s="38"/>
      <c r="EU254" s="38"/>
      <c r="EV254" s="38"/>
      <c r="EW254" s="38"/>
      <c r="EX254" s="38"/>
      <c r="EY254" s="38"/>
    </row>
    <row r="255" spans="2:155" s="39" customFormat="1" ht="12" customHeight="1">
      <c r="B255" s="133"/>
      <c r="C255" s="133"/>
      <c r="D255" s="315" t="s">
        <v>288</v>
      </c>
      <c r="E255" s="315"/>
      <c r="F255" s="315"/>
      <c r="G255" s="315"/>
      <c r="H255" s="315"/>
      <c r="I255" s="315"/>
      <c r="J255" s="315"/>
      <c r="K255" s="315"/>
      <c r="L255" s="315"/>
      <c r="M255" s="315"/>
      <c r="N255" s="315"/>
      <c r="O255" s="315"/>
      <c r="P255" s="288">
        <v>380</v>
      </c>
      <c r="Q255" s="288"/>
      <c r="R255" s="288"/>
      <c r="S255" s="276">
        <v>11</v>
      </c>
      <c r="T255" s="276"/>
      <c r="U255" s="276"/>
      <c r="V255" s="276"/>
      <c r="W255" s="276">
        <v>100</v>
      </c>
      <c r="X255" s="276"/>
      <c r="Y255" s="276"/>
      <c r="Z255" s="276"/>
      <c r="AA255" s="276">
        <v>25</v>
      </c>
      <c r="AB255" s="276"/>
      <c r="AC255" s="276"/>
      <c r="AD255" s="276"/>
      <c r="AE255" s="276"/>
      <c r="AF255" s="331" t="s">
        <v>264</v>
      </c>
      <c r="AG255" s="331"/>
      <c r="AH255" s="331"/>
      <c r="AI255" s="331"/>
      <c r="AJ255" s="331"/>
      <c r="AK255" s="288">
        <v>1</v>
      </c>
      <c r="AL255" s="288"/>
      <c r="AM255" s="288"/>
      <c r="AN255" s="288"/>
      <c r="AO255" s="288"/>
      <c r="AP255" s="288">
        <v>87504</v>
      </c>
      <c r="AQ255" s="288"/>
      <c r="AR255" s="288"/>
      <c r="AS255" s="288"/>
      <c r="AT255" s="288"/>
      <c r="AU255" s="288"/>
      <c r="AV255" s="288"/>
      <c r="AW255" s="288"/>
      <c r="AX255" s="288"/>
      <c r="AY255" s="105"/>
      <c r="AZ255" s="36"/>
      <c r="BA255" s="36"/>
      <c r="BB255" s="37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  <c r="CL255" s="38"/>
      <c r="CM255" s="38"/>
      <c r="CN255" s="38"/>
      <c r="CO255" s="38"/>
      <c r="CP255" s="38"/>
      <c r="CQ255" s="38"/>
      <c r="CR255" s="38"/>
      <c r="CS255" s="38"/>
      <c r="CT255" s="38"/>
      <c r="CU255" s="38"/>
      <c r="CV255" s="38"/>
      <c r="CW255" s="38"/>
      <c r="CX255" s="38"/>
      <c r="CY255" s="38"/>
      <c r="CZ255" s="38"/>
      <c r="DA255" s="38"/>
      <c r="DB255" s="38"/>
      <c r="DC255" s="38"/>
      <c r="DD255" s="38"/>
      <c r="DE255" s="38"/>
      <c r="DF255" s="38"/>
      <c r="DG255" s="38"/>
      <c r="DH255" s="38"/>
      <c r="DI255" s="38"/>
      <c r="DJ255" s="38"/>
      <c r="DK255" s="38"/>
      <c r="DL255" s="38"/>
      <c r="DM255" s="38"/>
      <c r="DN255" s="38"/>
      <c r="DO255" s="38"/>
      <c r="DP255" s="38"/>
      <c r="DQ255" s="38"/>
      <c r="DR255" s="38"/>
      <c r="DS255" s="38"/>
      <c r="DT255" s="38"/>
      <c r="DU255" s="38"/>
      <c r="DV255" s="38"/>
      <c r="DW255" s="38"/>
      <c r="DX255" s="38"/>
      <c r="DY255" s="38"/>
      <c r="DZ255" s="38"/>
      <c r="EA255" s="38"/>
      <c r="EB255" s="38"/>
      <c r="EC255" s="38"/>
      <c r="ED255" s="38"/>
      <c r="EE255" s="38"/>
      <c r="EF255" s="38"/>
      <c r="EG255" s="38"/>
      <c r="EH255" s="38"/>
      <c r="EI255" s="38"/>
      <c r="EJ255" s="38"/>
      <c r="EK255" s="38"/>
      <c r="EL255" s="38"/>
      <c r="EM255" s="38"/>
      <c r="EN255" s="38"/>
      <c r="EO255" s="38"/>
      <c r="EP255" s="38"/>
      <c r="EQ255" s="38"/>
      <c r="ER255" s="38"/>
      <c r="ES255" s="38"/>
      <c r="ET255" s="38"/>
      <c r="EU255" s="38"/>
      <c r="EV255" s="38"/>
      <c r="EW255" s="38"/>
      <c r="EX255" s="38"/>
      <c r="EY255" s="38"/>
    </row>
    <row r="256" spans="2:155" s="39" customFormat="1" ht="12" customHeight="1">
      <c r="B256" s="123"/>
      <c r="C256" s="123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33"/>
      <c r="Q256" s="33"/>
      <c r="R256" s="33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96"/>
      <c r="AE256" s="96"/>
      <c r="AF256" s="134"/>
      <c r="AG256" s="134"/>
      <c r="AH256" s="134"/>
      <c r="AI256" s="134"/>
      <c r="AJ256" s="134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105"/>
      <c r="AZ256" s="36"/>
      <c r="BA256" s="36"/>
      <c r="BB256" s="37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8"/>
      <c r="BU256" s="38"/>
      <c r="BV256" s="38"/>
      <c r="BW256" s="38"/>
      <c r="BX256" s="38"/>
      <c r="BY256" s="38"/>
      <c r="BZ256" s="38"/>
      <c r="CA256" s="38"/>
      <c r="CB256" s="38"/>
      <c r="CC256" s="38"/>
      <c r="CD256" s="38"/>
      <c r="CE256" s="38"/>
      <c r="CF256" s="38"/>
      <c r="CG256" s="38"/>
      <c r="CH256" s="38"/>
      <c r="CI256" s="38"/>
      <c r="CJ256" s="38"/>
      <c r="CK256" s="38"/>
      <c r="CL256" s="38"/>
      <c r="CM256" s="38"/>
      <c r="CN256" s="38"/>
      <c r="CO256" s="38"/>
      <c r="CP256" s="38"/>
      <c r="CQ256" s="38"/>
      <c r="CR256" s="38"/>
      <c r="CS256" s="38"/>
      <c r="CT256" s="38"/>
      <c r="CU256" s="38"/>
      <c r="CV256" s="38"/>
      <c r="CW256" s="38"/>
      <c r="CX256" s="38"/>
      <c r="CY256" s="38"/>
      <c r="CZ256" s="38"/>
      <c r="DA256" s="38"/>
      <c r="DB256" s="38"/>
      <c r="DC256" s="38"/>
      <c r="DD256" s="38"/>
      <c r="DE256" s="38"/>
      <c r="DF256" s="38"/>
      <c r="DG256" s="38"/>
      <c r="DH256" s="38"/>
      <c r="DI256" s="38"/>
      <c r="DJ256" s="38"/>
      <c r="DK256" s="38"/>
      <c r="DL256" s="38"/>
      <c r="DM256" s="38"/>
      <c r="DN256" s="38"/>
      <c r="DO256" s="38"/>
      <c r="DP256" s="38"/>
      <c r="DQ256" s="38"/>
      <c r="DR256" s="38"/>
      <c r="DS256" s="38"/>
      <c r="DT256" s="38"/>
      <c r="DU256" s="38"/>
      <c r="DV256" s="38"/>
      <c r="DW256" s="38"/>
      <c r="DX256" s="38"/>
      <c r="DY256" s="38"/>
      <c r="DZ256" s="38"/>
      <c r="EA256" s="38"/>
      <c r="EB256" s="38"/>
      <c r="EC256" s="38"/>
      <c r="ED256" s="38"/>
      <c r="EE256" s="38"/>
      <c r="EF256" s="38"/>
      <c r="EG256" s="38"/>
      <c r="EH256" s="38"/>
      <c r="EI256" s="38"/>
      <c r="EJ256" s="38"/>
      <c r="EK256" s="38"/>
      <c r="EL256" s="38"/>
      <c r="EM256" s="38"/>
      <c r="EN256" s="38"/>
      <c r="EO256" s="38"/>
      <c r="EP256" s="38"/>
      <c r="EQ256" s="38"/>
      <c r="ER256" s="38"/>
      <c r="ES256" s="38"/>
      <c r="ET256" s="38"/>
      <c r="EU256" s="38"/>
      <c r="EV256" s="38"/>
      <c r="EW256" s="38"/>
      <c r="EX256" s="38"/>
      <c r="EY256" s="38"/>
    </row>
    <row r="257" spans="2:155" s="24" customFormat="1" ht="15.75" customHeight="1">
      <c r="B257" s="332" t="s">
        <v>289</v>
      </c>
      <c r="C257" s="332"/>
      <c r="D257" s="332"/>
      <c r="E257" s="332"/>
      <c r="F257" s="332"/>
      <c r="G257" s="332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 s="332"/>
      <c r="U257" s="332"/>
      <c r="V257" s="332"/>
      <c r="W257" s="332"/>
      <c r="X257" s="332"/>
      <c r="Y257" s="332"/>
      <c r="Z257" s="332"/>
      <c r="AA257" s="332"/>
      <c r="AB257" s="332"/>
      <c r="AC257" s="332"/>
      <c r="AD257" s="332"/>
      <c r="AE257" s="332"/>
      <c r="AF257" s="332"/>
      <c r="AG257" s="332"/>
      <c r="AH257" s="332"/>
      <c r="AI257" s="332"/>
      <c r="AJ257" s="332"/>
      <c r="AK257" s="332"/>
      <c r="AL257" s="332"/>
      <c r="AM257" s="332"/>
      <c r="AN257" s="332"/>
      <c r="AO257" s="332"/>
      <c r="AP257" s="332"/>
      <c r="AQ257" s="332"/>
      <c r="AR257" s="332"/>
      <c r="AS257" s="332"/>
      <c r="AT257" s="332"/>
      <c r="AU257" s="332"/>
      <c r="AV257" s="332"/>
      <c r="AW257" s="332"/>
      <c r="AX257" s="332"/>
      <c r="AY257" s="105"/>
      <c r="AZ257" s="88"/>
      <c r="BA257" s="88"/>
      <c r="BB257" s="119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</row>
    <row r="258" spans="2:155" s="24" customFormat="1" ht="26.25" customHeight="1">
      <c r="B258" s="271" t="s">
        <v>290</v>
      </c>
      <c r="C258" s="271"/>
      <c r="D258" s="264" t="s">
        <v>69</v>
      </c>
      <c r="E258" s="264"/>
      <c r="F258" s="264"/>
      <c r="G258" s="264"/>
      <c r="H258" s="264"/>
      <c r="I258" s="264"/>
      <c r="J258" s="264"/>
      <c r="K258" s="264"/>
      <c r="L258" s="264"/>
      <c r="M258" s="264"/>
      <c r="N258" s="264"/>
      <c r="O258" s="264"/>
      <c r="P258" s="265" t="s">
        <v>11</v>
      </c>
      <c r="Q258" s="265"/>
      <c r="R258" s="265"/>
      <c r="S258" s="265" t="s">
        <v>113</v>
      </c>
      <c r="T258" s="265"/>
      <c r="U258" s="265"/>
      <c r="V258" s="265"/>
      <c r="W258" s="265" t="s">
        <v>291</v>
      </c>
      <c r="X258" s="265"/>
      <c r="Y258" s="265"/>
      <c r="Z258" s="265"/>
      <c r="AA258" s="265" t="s">
        <v>292</v>
      </c>
      <c r="AB258" s="265"/>
      <c r="AC258" s="265"/>
      <c r="AD258" s="265"/>
      <c r="AE258" s="265"/>
      <c r="AF258" s="265" t="s">
        <v>164</v>
      </c>
      <c r="AG258" s="265"/>
      <c r="AH258" s="265"/>
      <c r="AI258" s="265"/>
      <c r="AJ258" s="265"/>
      <c r="AK258" s="265" t="s">
        <v>104</v>
      </c>
      <c r="AL258" s="265"/>
      <c r="AM258" s="265"/>
      <c r="AN258" s="265"/>
      <c r="AO258" s="265"/>
      <c r="AP258" s="265" t="s">
        <v>33</v>
      </c>
      <c r="AQ258" s="265"/>
      <c r="AR258" s="265"/>
      <c r="AS258" s="265"/>
      <c r="AT258" s="276"/>
      <c r="AU258" s="276"/>
      <c r="AV258" s="276"/>
      <c r="AW258" s="276"/>
      <c r="AX258" s="276"/>
      <c r="AY258" s="2"/>
      <c r="AZ258" s="88"/>
      <c r="BA258" s="88"/>
      <c r="BB258" s="119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</row>
    <row r="259" spans="2:155" s="24" customFormat="1" ht="33" customHeight="1">
      <c r="B259" s="267"/>
      <c r="C259" s="267"/>
      <c r="D259" s="315" t="s">
        <v>293</v>
      </c>
      <c r="E259" s="315"/>
      <c r="F259" s="315"/>
      <c r="G259" s="315"/>
      <c r="H259" s="315"/>
      <c r="I259" s="315"/>
      <c r="J259" s="315"/>
      <c r="K259" s="315"/>
      <c r="L259" s="315"/>
      <c r="M259" s="315"/>
      <c r="N259" s="315"/>
      <c r="O259" s="315"/>
      <c r="P259" s="265">
        <v>220</v>
      </c>
      <c r="Q259" s="265"/>
      <c r="R259" s="265"/>
      <c r="S259" s="265">
        <v>1.1</v>
      </c>
      <c r="T259" s="265"/>
      <c r="U259" s="265"/>
      <c r="V259" s="265"/>
      <c r="W259" s="265">
        <v>7</v>
      </c>
      <c r="X259" s="265"/>
      <c r="Y259" s="265"/>
      <c r="Z259" s="265"/>
      <c r="AA259" s="265">
        <v>7</v>
      </c>
      <c r="AB259" s="265"/>
      <c r="AC259" s="265"/>
      <c r="AD259" s="265"/>
      <c r="AE259" s="265"/>
      <c r="AF259" s="289" t="s">
        <v>294</v>
      </c>
      <c r="AG259" s="289"/>
      <c r="AH259" s="289"/>
      <c r="AI259" s="289"/>
      <c r="AJ259" s="289"/>
      <c r="AK259" s="267">
        <v>1</v>
      </c>
      <c r="AL259" s="267"/>
      <c r="AM259" s="267"/>
      <c r="AN259" s="267"/>
      <c r="AO259" s="267"/>
      <c r="AP259" s="265">
        <v>8686</v>
      </c>
      <c r="AQ259" s="265"/>
      <c r="AR259" s="265"/>
      <c r="AS259" s="265"/>
      <c r="AT259" s="265"/>
      <c r="AU259" s="265"/>
      <c r="AV259" s="265"/>
      <c r="AW259" s="265"/>
      <c r="AX259" s="265"/>
      <c r="AY259" s="2"/>
      <c r="AZ259" s="88"/>
      <c r="BA259" s="88"/>
      <c r="BB259" s="119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</row>
    <row r="260" spans="2:155" s="24" customFormat="1" ht="30.75" customHeight="1">
      <c r="B260" s="267"/>
      <c r="C260" s="267"/>
      <c r="D260" s="315" t="s">
        <v>295</v>
      </c>
      <c r="E260" s="315"/>
      <c r="F260" s="315"/>
      <c r="G260" s="315"/>
      <c r="H260" s="315"/>
      <c r="I260" s="315"/>
      <c r="J260" s="315"/>
      <c r="K260" s="315"/>
      <c r="L260" s="315"/>
      <c r="M260" s="315"/>
      <c r="N260" s="315"/>
      <c r="O260" s="315"/>
      <c r="P260" s="265">
        <v>220</v>
      </c>
      <c r="Q260" s="265"/>
      <c r="R260" s="265"/>
      <c r="S260" s="265">
        <v>1.5</v>
      </c>
      <c r="T260" s="265"/>
      <c r="U260" s="265"/>
      <c r="V260" s="265"/>
      <c r="W260" s="265">
        <v>12</v>
      </c>
      <c r="X260" s="265"/>
      <c r="Y260" s="265"/>
      <c r="Z260" s="265"/>
      <c r="AA260" s="265">
        <v>10</v>
      </c>
      <c r="AB260" s="265"/>
      <c r="AC260" s="265"/>
      <c r="AD260" s="265"/>
      <c r="AE260" s="265"/>
      <c r="AF260" s="289" t="s">
        <v>294</v>
      </c>
      <c r="AG260" s="289"/>
      <c r="AH260" s="289"/>
      <c r="AI260" s="289"/>
      <c r="AJ260" s="289"/>
      <c r="AK260" s="267">
        <v>1</v>
      </c>
      <c r="AL260" s="267"/>
      <c r="AM260" s="267"/>
      <c r="AN260" s="267"/>
      <c r="AO260" s="267"/>
      <c r="AP260" s="265">
        <v>10287</v>
      </c>
      <c r="AQ260" s="265"/>
      <c r="AR260" s="265"/>
      <c r="AS260" s="265"/>
      <c r="AT260" s="265"/>
      <c r="AU260" s="265"/>
      <c r="AV260" s="265"/>
      <c r="AW260" s="265"/>
      <c r="AX260" s="265"/>
      <c r="AY260" s="2"/>
      <c r="AZ260" s="88"/>
      <c r="BA260" s="88"/>
      <c r="BB260" s="119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</row>
    <row r="261" spans="2:155" s="24" customFormat="1" ht="45" customHeight="1">
      <c r="B261" s="267"/>
      <c r="C261" s="267"/>
      <c r="D261" s="333" t="s">
        <v>296</v>
      </c>
      <c r="E261" s="333"/>
      <c r="F261" s="333"/>
      <c r="G261" s="333"/>
      <c r="H261" s="333"/>
      <c r="I261" s="333"/>
      <c r="J261" s="333"/>
      <c r="K261" s="333"/>
      <c r="L261" s="333"/>
      <c r="M261" s="333"/>
      <c r="N261" s="333"/>
      <c r="O261" s="333"/>
      <c r="P261" s="265">
        <v>220</v>
      </c>
      <c r="Q261" s="265"/>
      <c r="R261" s="265"/>
      <c r="S261" s="265">
        <v>1.1</v>
      </c>
      <c r="T261" s="265"/>
      <c r="U261" s="265"/>
      <c r="V261" s="265"/>
      <c r="W261" s="265">
        <v>12</v>
      </c>
      <c r="X261" s="265"/>
      <c r="Y261" s="265"/>
      <c r="Z261" s="265"/>
      <c r="AA261" s="265">
        <v>10</v>
      </c>
      <c r="AB261" s="265"/>
      <c r="AC261" s="265"/>
      <c r="AD261" s="265"/>
      <c r="AE261" s="265"/>
      <c r="AF261" s="334" t="s">
        <v>297</v>
      </c>
      <c r="AG261" s="334"/>
      <c r="AH261" s="334"/>
      <c r="AI261" s="334"/>
      <c r="AJ261" s="334"/>
      <c r="AK261" s="267">
        <v>1</v>
      </c>
      <c r="AL261" s="267"/>
      <c r="AM261" s="267"/>
      <c r="AN261" s="267"/>
      <c r="AO261" s="267"/>
      <c r="AP261" s="335"/>
      <c r="AQ261" s="335"/>
      <c r="AR261" s="335"/>
      <c r="AS261" s="335"/>
      <c r="AT261" s="267"/>
      <c r="AU261" s="267"/>
      <c r="AV261" s="267"/>
      <c r="AW261" s="267"/>
      <c r="AX261" s="267"/>
      <c r="AY261" s="2"/>
      <c r="AZ261" s="88"/>
      <c r="BA261" s="88"/>
      <c r="BB261" s="119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</row>
    <row r="262" spans="2:155" s="24" customFormat="1" ht="24" customHeight="1">
      <c r="B262" s="267"/>
      <c r="C262" s="267"/>
      <c r="D262" s="273" t="s">
        <v>298</v>
      </c>
      <c r="E262" s="273"/>
      <c r="F262" s="273"/>
      <c r="G262" s="273"/>
      <c r="H262" s="273"/>
      <c r="I262" s="273"/>
      <c r="J262" s="273"/>
      <c r="K262" s="273"/>
      <c r="L262" s="273"/>
      <c r="M262" s="273"/>
      <c r="N262" s="273"/>
      <c r="O262" s="273"/>
      <c r="P262" s="273"/>
      <c r="Q262" s="273"/>
      <c r="R262" s="273"/>
      <c r="S262" s="273"/>
      <c r="T262" s="273"/>
      <c r="U262" s="273"/>
      <c r="V262" s="273"/>
      <c r="W262" s="273"/>
      <c r="X262" s="273"/>
      <c r="Y262" s="273"/>
      <c r="Z262" s="273"/>
      <c r="AA262" s="273"/>
      <c r="AB262" s="273"/>
      <c r="AC262" s="273"/>
      <c r="AD262" s="273"/>
      <c r="AE262" s="273"/>
      <c r="AF262" s="273"/>
      <c r="AG262" s="273"/>
      <c r="AH262" s="273"/>
      <c r="AI262" s="273"/>
      <c r="AJ262" s="273"/>
      <c r="AK262" s="273"/>
      <c r="AL262" s="273"/>
      <c r="AM262" s="273"/>
      <c r="AN262" s="273"/>
      <c r="AO262" s="273"/>
      <c r="AP262" s="273"/>
      <c r="AQ262" s="273"/>
      <c r="AR262" s="273"/>
      <c r="AS262" s="273"/>
      <c r="AT262" s="273"/>
      <c r="AU262" s="273"/>
      <c r="AV262" s="273"/>
      <c r="AW262" s="273"/>
      <c r="AX262" s="273"/>
      <c r="AY262" s="2"/>
      <c r="AZ262" s="88"/>
      <c r="BA262" s="88"/>
      <c r="BB262" s="119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</row>
    <row r="263" spans="2:155" s="24" customFormat="1" ht="6" customHeight="1">
      <c r="B263" s="135"/>
      <c r="C263" s="136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2"/>
      <c r="AZ263" s="88"/>
      <c r="BA263" s="88"/>
      <c r="BB263" s="119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</row>
    <row r="264" spans="2:155" s="24" customFormat="1" ht="26.25" customHeight="1">
      <c r="B264" s="263"/>
      <c r="C264" s="263"/>
      <c r="D264" s="264" t="s">
        <v>299</v>
      </c>
      <c r="E264" s="264"/>
      <c r="F264" s="264"/>
      <c r="G264" s="264"/>
      <c r="H264" s="264"/>
      <c r="I264" s="264"/>
      <c r="J264" s="264"/>
      <c r="K264" s="264"/>
      <c r="L264" s="264"/>
      <c r="M264" s="264"/>
      <c r="N264" s="264"/>
      <c r="O264" s="264"/>
      <c r="P264" s="265" t="s">
        <v>11</v>
      </c>
      <c r="Q264" s="265"/>
      <c r="R264" s="265"/>
      <c r="S264" s="265" t="s">
        <v>113</v>
      </c>
      <c r="T264" s="265"/>
      <c r="U264" s="265"/>
      <c r="V264" s="265"/>
      <c r="W264" s="265" t="s">
        <v>13</v>
      </c>
      <c r="X264" s="265"/>
      <c r="Y264" s="265"/>
      <c r="Z264" s="265"/>
      <c r="AA264" s="265" t="s">
        <v>101</v>
      </c>
      <c r="AB264" s="265"/>
      <c r="AC264" s="265"/>
      <c r="AD264" s="265"/>
      <c r="AE264" s="265"/>
      <c r="AF264" s="265" t="s">
        <v>164</v>
      </c>
      <c r="AG264" s="265"/>
      <c r="AH264" s="265"/>
      <c r="AI264" s="265"/>
      <c r="AJ264" s="265"/>
      <c r="AK264" s="265" t="s">
        <v>104</v>
      </c>
      <c r="AL264" s="265"/>
      <c r="AM264" s="265"/>
      <c r="AN264" s="265"/>
      <c r="AO264" s="265"/>
      <c r="AP264" s="265" t="s">
        <v>33</v>
      </c>
      <c r="AQ264" s="265"/>
      <c r="AR264" s="265"/>
      <c r="AS264" s="265"/>
      <c r="AT264" s="297"/>
      <c r="AU264" s="297"/>
      <c r="AV264" s="297"/>
      <c r="AW264" s="297"/>
      <c r="AX264" s="297"/>
      <c r="AY264" s="2"/>
      <c r="AZ264" s="88"/>
      <c r="BA264" s="88"/>
      <c r="BB264" s="119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</row>
    <row r="265" spans="2:155" s="24" customFormat="1" ht="15" customHeight="1">
      <c r="B265" s="263"/>
      <c r="C265" s="263"/>
      <c r="D265" s="282" t="s">
        <v>300</v>
      </c>
      <c r="E265" s="282"/>
      <c r="F265" s="282"/>
      <c r="G265" s="282"/>
      <c r="H265" s="282"/>
      <c r="I265" s="282"/>
      <c r="J265" s="282"/>
      <c r="K265" s="282"/>
      <c r="L265" s="282"/>
      <c r="M265" s="282"/>
      <c r="N265" s="282"/>
      <c r="O265" s="282"/>
      <c r="P265" s="265">
        <v>220</v>
      </c>
      <c r="Q265" s="265"/>
      <c r="R265" s="265"/>
      <c r="S265" s="265">
        <v>0.55</v>
      </c>
      <c r="T265" s="265"/>
      <c r="U265" s="265"/>
      <c r="V265" s="265"/>
      <c r="W265" s="265">
        <v>6</v>
      </c>
      <c r="X265" s="265"/>
      <c r="Y265" s="265"/>
      <c r="Z265" s="265"/>
      <c r="AA265" s="265">
        <v>12</v>
      </c>
      <c r="AB265" s="265"/>
      <c r="AC265" s="265"/>
      <c r="AD265" s="265"/>
      <c r="AE265" s="265"/>
      <c r="AF265" s="289" t="s">
        <v>166</v>
      </c>
      <c r="AG265" s="289"/>
      <c r="AH265" s="289"/>
      <c r="AI265" s="289"/>
      <c r="AJ265" s="289"/>
      <c r="AK265" s="267">
        <v>1</v>
      </c>
      <c r="AL265" s="267"/>
      <c r="AM265" s="267"/>
      <c r="AN265" s="267"/>
      <c r="AO265" s="267"/>
      <c r="AP265" s="267"/>
      <c r="AQ265" s="267"/>
      <c r="AR265" s="267"/>
      <c r="AS265" s="267"/>
      <c r="AT265" s="184"/>
      <c r="AU265" s="184"/>
      <c r="AV265" s="184"/>
      <c r="AW265" s="184"/>
      <c r="AX265" s="184"/>
      <c r="AY265" s="2"/>
      <c r="AZ265" s="88"/>
      <c r="BA265" s="88"/>
      <c r="BB265" s="119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</row>
    <row r="266" spans="2:155" s="24" customFormat="1" ht="12.75" customHeight="1">
      <c r="B266" s="263"/>
      <c r="C266" s="263"/>
      <c r="D266" s="282" t="s">
        <v>301</v>
      </c>
      <c r="E266" s="282"/>
      <c r="F266" s="282"/>
      <c r="G266" s="282"/>
      <c r="H266" s="282"/>
      <c r="I266" s="282"/>
      <c r="J266" s="282"/>
      <c r="K266" s="282"/>
      <c r="L266" s="282"/>
      <c r="M266" s="282"/>
      <c r="N266" s="282"/>
      <c r="O266" s="282"/>
      <c r="P266" s="265">
        <v>220</v>
      </c>
      <c r="Q266" s="265"/>
      <c r="R266" s="265"/>
      <c r="S266" s="265">
        <v>0.75</v>
      </c>
      <c r="T266" s="265"/>
      <c r="U266" s="265"/>
      <c r="V266" s="265"/>
      <c r="W266" s="265">
        <v>6</v>
      </c>
      <c r="X266" s="265"/>
      <c r="Y266" s="265"/>
      <c r="Z266" s="265"/>
      <c r="AA266" s="265">
        <v>16</v>
      </c>
      <c r="AB266" s="265"/>
      <c r="AC266" s="265"/>
      <c r="AD266" s="265"/>
      <c r="AE266" s="265"/>
      <c r="AF266" s="289" t="s">
        <v>166</v>
      </c>
      <c r="AG266" s="289"/>
      <c r="AH266" s="289"/>
      <c r="AI266" s="289"/>
      <c r="AJ266" s="289"/>
      <c r="AK266" s="267">
        <v>1</v>
      </c>
      <c r="AL266" s="267"/>
      <c r="AM266" s="267"/>
      <c r="AN266" s="267"/>
      <c r="AO266" s="267"/>
      <c r="AP266" s="267"/>
      <c r="AQ266" s="267"/>
      <c r="AR266" s="267"/>
      <c r="AS266" s="267"/>
      <c r="AT266" s="267"/>
      <c r="AU266" s="267"/>
      <c r="AV266" s="267"/>
      <c r="AW266" s="267"/>
      <c r="AX266" s="267"/>
      <c r="AY266" s="2"/>
      <c r="AZ266" s="88"/>
      <c r="BA266" s="88"/>
      <c r="BB266" s="119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</row>
    <row r="267" spans="2:155" s="24" customFormat="1" ht="12.75" customHeight="1">
      <c r="B267" s="263"/>
      <c r="C267" s="263"/>
      <c r="D267" s="282" t="s">
        <v>302</v>
      </c>
      <c r="E267" s="282"/>
      <c r="F267" s="282"/>
      <c r="G267" s="282"/>
      <c r="H267" s="282"/>
      <c r="I267" s="282"/>
      <c r="J267" s="282"/>
      <c r="K267" s="282"/>
      <c r="L267" s="282"/>
      <c r="M267" s="282"/>
      <c r="N267" s="282"/>
      <c r="O267" s="282"/>
      <c r="P267" s="265">
        <v>220</v>
      </c>
      <c r="Q267" s="265"/>
      <c r="R267" s="265"/>
      <c r="S267" s="265">
        <v>0.75</v>
      </c>
      <c r="T267" s="265"/>
      <c r="U267" s="265"/>
      <c r="V267" s="265"/>
      <c r="W267" s="265">
        <v>5</v>
      </c>
      <c r="X267" s="265"/>
      <c r="Y267" s="265"/>
      <c r="Z267" s="265"/>
      <c r="AA267" s="265">
        <v>17</v>
      </c>
      <c r="AB267" s="265"/>
      <c r="AC267" s="265"/>
      <c r="AD267" s="265"/>
      <c r="AE267" s="265"/>
      <c r="AF267" s="289" t="s">
        <v>166</v>
      </c>
      <c r="AG267" s="289"/>
      <c r="AH267" s="289"/>
      <c r="AI267" s="289"/>
      <c r="AJ267" s="289"/>
      <c r="AK267" s="267">
        <v>1</v>
      </c>
      <c r="AL267" s="267"/>
      <c r="AM267" s="267"/>
      <c r="AN267" s="267"/>
      <c r="AO267" s="267"/>
      <c r="AP267" s="267"/>
      <c r="AQ267" s="267"/>
      <c r="AR267" s="267"/>
      <c r="AS267" s="267"/>
      <c r="AT267" s="267"/>
      <c r="AU267" s="267"/>
      <c r="AV267" s="267"/>
      <c r="AW267" s="267"/>
      <c r="AX267" s="31"/>
      <c r="AY267" s="2"/>
      <c r="AZ267" s="88"/>
      <c r="BA267" s="88"/>
      <c r="BB267" s="119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</row>
    <row r="268" spans="2:155" s="24" customFormat="1" ht="13.5" customHeight="1">
      <c r="B268" s="263"/>
      <c r="C268" s="263"/>
      <c r="D268" s="282" t="s">
        <v>303</v>
      </c>
      <c r="E268" s="282"/>
      <c r="F268" s="282"/>
      <c r="G268" s="282"/>
      <c r="H268" s="282"/>
      <c r="I268" s="282"/>
      <c r="J268" s="282"/>
      <c r="K268" s="282"/>
      <c r="L268" s="282"/>
      <c r="M268" s="282"/>
      <c r="N268" s="282"/>
      <c r="O268" s="282"/>
      <c r="P268" s="265">
        <v>220</v>
      </c>
      <c r="Q268" s="265"/>
      <c r="R268" s="265"/>
      <c r="S268" s="265">
        <v>0.75</v>
      </c>
      <c r="T268" s="265"/>
      <c r="U268" s="265"/>
      <c r="V268" s="265"/>
      <c r="W268" s="265">
        <v>10</v>
      </c>
      <c r="X268" s="265"/>
      <c r="Y268" s="265"/>
      <c r="Z268" s="265"/>
      <c r="AA268" s="265">
        <v>10</v>
      </c>
      <c r="AB268" s="265"/>
      <c r="AC268" s="265"/>
      <c r="AD268" s="265"/>
      <c r="AE268" s="265"/>
      <c r="AF268" s="289" t="s">
        <v>166</v>
      </c>
      <c r="AG268" s="289"/>
      <c r="AH268" s="289"/>
      <c r="AI268" s="289"/>
      <c r="AJ268" s="289"/>
      <c r="AK268" s="267">
        <v>1</v>
      </c>
      <c r="AL268" s="267"/>
      <c r="AM268" s="267"/>
      <c r="AN268" s="267"/>
      <c r="AO268" s="267"/>
      <c r="AP268" s="265"/>
      <c r="AQ268" s="265"/>
      <c r="AR268" s="265"/>
      <c r="AS268" s="265"/>
      <c r="AT268" s="265"/>
      <c r="AU268" s="265"/>
      <c r="AV268" s="265"/>
      <c r="AW268" s="265"/>
      <c r="AX268" s="265"/>
      <c r="AY268" s="2"/>
      <c r="AZ268" s="88"/>
      <c r="BA268" s="88"/>
      <c r="BB268" s="119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</row>
    <row r="269" spans="2:155" s="24" customFormat="1" ht="13.5" customHeight="1">
      <c r="B269" s="263"/>
      <c r="C269" s="263"/>
      <c r="D269" s="282" t="s">
        <v>304</v>
      </c>
      <c r="E269" s="282"/>
      <c r="F269" s="282"/>
      <c r="G269" s="282"/>
      <c r="H269" s="282"/>
      <c r="I269" s="282"/>
      <c r="J269" s="282"/>
      <c r="K269" s="282"/>
      <c r="L269" s="282"/>
      <c r="M269" s="282"/>
      <c r="N269" s="282"/>
      <c r="O269" s="282"/>
      <c r="P269" s="265">
        <v>220</v>
      </c>
      <c r="Q269" s="265"/>
      <c r="R269" s="265"/>
      <c r="S269" s="265">
        <v>1.1</v>
      </c>
      <c r="T269" s="265"/>
      <c r="U269" s="265"/>
      <c r="V269" s="265"/>
      <c r="W269" s="265">
        <v>16</v>
      </c>
      <c r="X269" s="265"/>
      <c r="Y269" s="265"/>
      <c r="Z269" s="265"/>
      <c r="AA269" s="265">
        <v>16</v>
      </c>
      <c r="AB269" s="265"/>
      <c r="AC269" s="265"/>
      <c r="AD269" s="265"/>
      <c r="AE269" s="265"/>
      <c r="AF269" s="289" t="s">
        <v>166</v>
      </c>
      <c r="AG269" s="289"/>
      <c r="AH269" s="289"/>
      <c r="AI269" s="289"/>
      <c r="AJ269" s="289"/>
      <c r="AK269" s="267">
        <v>1</v>
      </c>
      <c r="AL269" s="267"/>
      <c r="AM269" s="267"/>
      <c r="AN269" s="267"/>
      <c r="AO269" s="267"/>
      <c r="AP269" s="265"/>
      <c r="AQ269" s="265"/>
      <c r="AR269" s="265"/>
      <c r="AS269" s="265"/>
      <c r="AT269" s="265"/>
      <c r="AU269" s="265"/>
      <c r="AV269" s="265"/>
      <c r="AW269" s="265"/>
      <c r="AX269" s="265"/>
      <c r="AY269" s="2"/>
      <c r="AZ269" s="88"/>
      <c r="BA269" s="88"/>
      <c r="BB269" s="119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</row>
    <row r="270" spans="2:155" s="24" customFormat="1" ht="27" customHeight="1">
      <c r="B270" s="263"/>
      <c r="C270" s="263"/>
      <c r="D270" s="273" t="s">
        <v>305</v>
      </c>
      <c r="E270" s="273"/>
      <c r="F270" s="273"/>
      <c r="G270" s="273"/>
      <c r="H270" s="273"/>
      <c r="I270" s="273"/>
      <c r="J270" s="273"/>
      <c r="K270" s="273"/>
      <c r="L270" s="273"/>
      <c r="M270" s="273"/>
      <c r="N270" s="273"/>
      <c r="O270" s="273"/>
      <c r="P270" s="273"/>
      <c r="Q270" s="273"/>
      <c r="R270" s="273"/>
      <c r="S270" s="273"/>
      <c r="T270" s="273"/>
      <c r="U270" s="273"/>
      <c r="V270" s="273"/>
      <c r="W270" s="273"/>
      <c r="X270" s="273"/>
      <c r="Y270" s="273"/>
      <c r="Z270" s="273"/>
      <c r="AA270" s="273"/>
      <c r="AB270" s="273"/>
      <c r="AC270" s="273"/>
      <c r="AD270" s="273"/>
      <c r="AE270" s="273"/>
      <c r="AF270" s="273"/>
      <c r="AG270" s="273"/>
      <c r="AH270" s="273"/>
      <c r="AI270" s="273"/>
      <c r="AJ270" s="273"/>
      <c r="AK270" s="273"/>
      <c r="AL270" s="273"/>
      <c r="AM270" s="273"/>
      <c r="AN270" s="273"/>
      <c r="AO270" s="273"/>
      <c r="AP270" s="273"/>
      <c r="AQ270" s="273"/>
      <c r="AR270" s="273"/>
      <c r="AS270" s="273"/>
      <c r="AT270" s="273"/>
      <c r="AU270" s="273"/>
      <c r="AV270" s="273"/>
      <c r="AW270" s="273"/>
      <c r="AX270" s="273"/>
      <c r="AY270" s="2"/>
      <c r="AZ270" s="88"/>
      <c r="BA270" s="88"/>
      <c r="BB270" s="119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</row>
    <row r="271" spans="2:155" s="24" customFormat="1" ht="6.75" customHeight="1">
      <c r="B271" s="336"/>
      <c r="C271" s="336"/>
      <c r="D271" s="336"/>
      <c r="E271" s="336"/>
      <c r="F271" s="336"/>
      <c r="G271" s="336"/>
      <c r="H271" s="336"/>
      <c r="I271" s="336"/>
      <c r="J271" s="336"/>
      <c r="K271" s="336"/>
      <c r="L271" s="336"/>
      <c r="M271" s="336"/>
      <c r="N271" s="336"/>
      <c r="O271" s="336"/>
      <c r="P271" s="336"/>
      <c r="Q271" s="336"/>
      <c r="R271" s="336"/>
      <c r="S271" s="336"/>
      <c r="T271" s="336"/>
      <c r="U271" s="336"/>
      <c r="V271" s="336"/>
      <c r="W271" s="336"/>
      <c r="X271" s="336"/>
      <c r="Y271" s="336"/>
      <c r="Z271" s="336"/>
      <c r="AA271" s="336"/>
      <c r="AB271" s="336"/>
      <c r="AC271" s="336"/>
      <c r="AD271" s="336"/>
      <c r="AE271" s="336"/>
      <c r="AF271" s="336"/>
      <c r="AG271" s="336"/>
      <c r="AH271" s="336"/>
      <c r="AI271" s="336"/>
      <c r="AJ271" s="336"/>
      <c r="AK271" s="336"/>
      <c r="AL271" s="336"/>
      <c r="AM271" s="336"/>
      <c r="AN271" s="336"/>
      <c r="AO271" s="336"/>
      <c r="AP271" s="336"/>
      <c r="AQ271" s="336"/>
      <c r="AR271" s="336"/>
      <c r="AS271" s="336"/>
      <c r="AT271" s="336"/>
      <c r="AU271" s="336"/>
      <c r="AV271" s="336"/>
      <c r="AW271" s="336"/>
      <c r="AX271" s="336"/>
      <c r="AY271" s="2"/>
      <c r="AZ271" s="88"/>
      <c r="BA271" s="88"/>
      <c r="BB271" s="119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</row>
    <row r="272" spans="2:50" ht="30.75" customHeight="1">
      <c r="B272" s="337" t="s">
        <v>306</v>
      </c>
      <c r="C272" s="337"/>
      <c r="D272" s="337"/>
      <c r="E272" s="337"/>
      <c r="F272" s="337"/>
      <c r="G272" s="337"/>
      <c r="H272" s="337"/>
      <c r="I272" s="337"/>
      <c r="J272" s="337"/>
      <c r="K272" s="337"/>
      <c r="L272" s="337"/>
      <c r="M272" s="337"/>
      <c r="N272" s="337"/>
      <c r="O272" s="337"/>
      <c r="P272" s="337"/>
      <c r="Q272" s="337"/>
      <c r="R272" s="337"/>
      <c r="S272" s="337"/>
      <c r="T272" s="337"/>
      <c r="U272" s="337"/>
      <c r="V272" s="337"/>
      <c r="W272" s="337"/>
      <c r="X272" s="337"/>
      <c r="Y272" s="337"/>
      <c r="Z272" s="337"/>
      <c r="AA272" s="337"/>
      <c r="AB272" s="337"/>
      <c r="AC272" s="337"/>
      <c r="AD272" s="337"/>
      <c r="AE272" s="337"/>
      <c r="AF272" s="337"/>
      <c r="AG272" s="337"/>
      <c r="AH272" s="337"/>
      <c r="AI272" s="337"/>
      <c r="AJ272" s="337"/>
      <c r="AK272" s="337"/>
      <c r="AL272" s="337"/>
      <c r="AM272" s="337"/>
      <c r="AN272" s="337"/>
      <c r="AO272" s="337"/>
      <c r="AP272" s="337"/>
      <c r="AQ272" s="337"/>
      <c r="AR272" s="337"/>
      <c r="AS272" s="337"/>
      <c r="AT272" s="337"/>
      <c r="AU272" s="337"/>
      <c r="AV272" s="337"/>
      <c r="AW272" s="337"/>
      <c r="AX272" s="93"/>
    </row>
    <row r="273" spans="2:50" ht="23.25" customHeight="1">
      <c r="B273" s="184"/>
      <c r="C273" s="184"/>
      <c r="D273" s="189" t="s">
        <v>307</v>
      </c>
      <c r="E273" s="189"/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89"/>
      <c r="AC273" s="189"/>
      <c r="AD273" s="189"/>
      <c r="AE273" s="189"/>
      <c r="AF273" s="189"/>
      <c r="AG273" s="189"/>
      <c r="AH273" s="189"/>
      <c r="AI273" s="189"/>
      <c r="AJ273" s="189"/>
      <c r="AK273" s="276" t="s">
        <v>104</v>
      </c>
      <c r="AL273" s="276"/>
      <c r="AM273" s="276"/>
      <c r="AN273" s="276"/>
      <c r="AO273" s="276"/>
      <c r="AP273" s="276" t="s">
        <v>33</v>
      </c>
      <c r="AQ273" s="276"/>
      <c r="AR273" s="276"/>
      <c r="AS273" s="276"/>
      <c r="AT273" s="265"/>
      <c r="AU273" s="265"/>
      <c r="AV273" s="265"/>
      <c r="AW273" s="265"/>
      <c r="AX273" s="265"/>
    </row>
    <row r="274" spans="2:50" ht="12.75" customHeight="1">
      <c r="B274" s="184"/>
      <c r="C274" s="184"/>
      <c r="D274" s="187" t="s">
        <v>308</v>
      </c>
      <c r="E274" s="187"/>
      <c r="F274" s="187"/>
      <c r="G274" s="187"/>
      <c r="H274" s="187"/>
      <c r="I274" s="187"/>
      <c r="J274" s="187"/>
      <c r="K274" s="187"/>
      <c r="L274" s="187"/>
      <c r="M274" s="187"/>
      <c r="N274" s="187"/>
      <c r="O274" s="187"/>
      <c r="P274" s="187"/>
      <c r="Q274" s="187"/>
      <c r="R274" s="187"/>
      <c r="S274" s="187"/>
      <c r="T274" s="187"/>
      <c r="U274" s="187"/>
      <c r="V274" s="187"/>
      <c r="W274" s="187"/>
      <c r="X274" s="187"/>
      <c r="Y274" s="187"/>
      <c r="Z274" s="187"/>
      <c r="AA274" s="187"/>
      <c r="AB274" s="338" t="s">
        <v>309</v>
      </c>
      <c r="AC274" s="338"/>
      <c r="AD274" s="338"/>
      <c r="AE274" s="338"/>
      <c r="AF274" s="338"/>
      <c r="AG274" s="338"/>
      <c r="AH274" s="338"/>
      <c r="AI274" s="338"/>
      <c r="AJ274" s="338"/>
      <c r="AK274" s="267">
        <v>1</v>
      </c>
      <c r="AL274" s="267"/>
      <c r="AM274" s="267"/>
      <c r="AN274" s="267"/>
      <c r="AO274" s="267"/>
      <c r="AP274" s="267">
        <v>3644</v>
      </c>
      <c r="AQ274" s="267"/>
      <c r="AR274" s="267"/>
      <c r="AS274" s="267"/>
      <c r="AT274" s="267"/>
      <c r="AU274" s="267"/>
      <c r="AV274" s="267"/>
      <c r="AW274" s="267"/>
      <c r="AX274" s="267"/>
    </row>
    <row r="275" spans="2:50" ht="12.75" customHeight="1">
      <c r="B275" s="184"/>
      <c r="C275" s="184"/>
      <c r="D275" s="187" t="s">
        <v>310</v>
      </c>
      <c r="E275" s="187"/>
      <c r="F275" s="187"/>
      <c r="G275" s="187"/>
      <c r="H275" s="187"/>
      <c r="I275" s="187"/>
      <c r="J275" s="187"/>
      <c r="K275" s="187"/>
      <c r="L275" s="187"/>
      <c r="M275" s="187"/>
      <c r="N275" s="187"/>
      <c r="O275" s="187"/>
      <c r="P275" s="187"/>
      <c r="Q275" s="187"/>
      <c r="R275" s="187"/>
      <c r="S275" s="187"/>
      <c r="T275" s="187"/>
      <c r="U275" s="187"/>
      <c r="V275" s="187"/>
      <c r="W275" s="187"/>
      <c r="X275" s="187"/>
      <c r="Y275" s="187"/>
      <c r="Z275" s="187"/>
      <c r="AA275" s="187"/>
      <c r="AB275" s="338"/>
      <c r="AC275" s="338"/>
      <c r="AD275" s="338"/>
      <c r="AE275" s="338"/>
      <c r="AF275" s="338"/>
      <c r="AG275" s="338"/>
      <c r="AH275" s="338"/>
      <c r="AI275" s="338"/>
      <c r="AJ275" s="338"/>
      <c r="AK275" s="267">
        <v>1</v>
      </c>
      <c r="AL275" s="267"/>
      <c r="AM275" s="267"/>
      <c r="AN275" s="267"/>
      <c r="AO275" s="267"/>
      <c r="AP275" s="267">
        <v>8244</v>
      </c>
      <c r="AQ275" s="267"/>
      <c r="AR275" s="267"/>
      <c r="AS275" s="267"/>
      <c r="AT275" s="267"/>
      <c r="AU275" s="267"/>
      <c r="AV275" s="267"/>
      <c r="AW275" s="267"/>
      <c r="AX275" s="267"/>
    </row>
    <row r="276" spans="2:50" ht="12.75" customHeight="1">
      <c r="B276" s="184"/>
      <c r="C276" s="184"/>
      <c r="D276" s="187" t="s">
        <v>311</v>
      </c>
      <c r="E276" s="187"/>
      <c r="F276" s="187"/>
      <c r="G276" s="187"/>
      <c r="H276" s="187"/>
      <c r="I276" s="187"/>
      <c r="J276" s="187"/>
      <c r="K276" s="187"/>
      <c r="L276" s="187"/>
      <c r="M276" s="187"/>
      <c r="N276" s="187"/>
      <c r="O276" s="187"/>
      <c r="P276" s="187"/>
      <c r="Q276" s="187"/>
      <c r="R276" s="187"/>
      <c r="S276" s="187"/>
      <c r="T276" s="187"/>
      <c r="U276" s="187"/>
      <c r="V276" s="187"/>
      <c r="W276" s="187"/>
      <c r="X276" s="187"/>
      <c r="Y276" s="187"/>
      <c r="Z276" s="187"/>
      <c r="AA276" s="187"/>
      <c r="AB276" s="338"/>
      <c r="AC276" s="338"/>
      <c r="AD276" s="338"/>
      <c r="AE276" s="338"/>
      <c r="AF276" s="338"/>
      <c r="AG276" s="338"/>
      <c r="AH276" s="338"/>
      <c r="AI276" s="338"/>
      <c r="AJ276" s="338"/>
      <c r="AK276" s="267">
        <v>1</v>
      </c>
      <c r="AL276" s="267"/>
      <c r="AM276" s="267"/>
      <c r="AN276" s="267"/>
      <c r="AO276" s="267"/>
      <c r="AP276" s="267">
        <v>5766</v>
      </c>
      <c r="AQ276" s="267"/>
      <c r="AR276" s="267"/>
      <c r="AS276" s="267"/>
      <c r="AT276" s="267"/>
      <c r="AU276" s="267"/>
      <c r="AV276" s="267"/>
      <c r="AW276" s="267"/>
      <c r="AX276" s="267"/>
    </row>
    <row r="277" spans="2:50" ht="12.75" customHeight="1">
      <c r="B277" s="184"/>
      <c r="C277" s="184"/>
      <c r="D277" s="187" t="s">
        <v>312</v>
      </c>
      <c r="E277" s="187"/>
      <c r="F277" s="187"/>
      <c r="G277" s="187"/>
      <c r="H277" s="187"/>
      <c r="I277" s="187"/>
      <c r="J277" s="187"/>
      <c r="K277" s="187"/>
      <c r="L277" s="187"/>
      <c r="M277" s="187"/>
      <c r="N277" s="187"/>
      <c r="O277" s="187"/>
      <c r="P277" s="187"/>
      <c r="Q277" s="187"/>
      <c r="R277" s="187"/>
      <c r="S277" s="187"/>
      <c r="T277" s="187"/>
      <c r="U277" s="187"/>
      <c r="V277" s="187"/>
      <c r="W277" s="187"/>
      <c r="X277" s="187"/>
      <c r="Y277" s="187"/>
      <c r="Z277" s="187"/>
      <c r="AA277" s="187"/>
      <c r="AB277" s="338"/>
      <c r="AC277" s="338"/>
      <c r="AD277" s="338"/>
      <c r="AE277" s="338"/>
      <c r="AF277" s="338"/>
      <c r="AG277" s="338"/>
      <c r="AH277" s="338"/>
      <c r="AI277" s="338"/>
      <c r="AJ277" s="338"/>
      <c r="AK277" s="267"/>
      <c r="AL277" s="267"/>
      <c r="AM277" s="267"/>
      <c r="AN277" s="267"/>
      <c r="AO277" s="267"/>
      <c r="AP277" s="267">
        <v>5766</v>
      </c>
      <c r="AQ277" s="267"/>
      <c r="AR277" s="267"/>
      <c r="AS277" s="267"/>
      <c r="AT277" s="267"/>
      <c r="AU277" s="267"/>
      <c r="AV277" s="267"/>
      <c r="AW277" s="267"/>
      <c r="AX277" s="267"/>
    </row>
    <row r="278" spans="2:50" ht="12.75" customHeight="1">
      <c r="B278" s="184"/>
      <c r="C278" s="184"/>
      <c r="D278" s="187" t="s">
        <v>313</v>
      </c>
      <c r="E278" s="187"/>
      <c r="F278" s="187"/>
      <c r="G278" s="187"/>
      <c r="H278" s="187"/>
      <c r="I278" s="187"/>
      <c r="J278" s="187"/>
      <c r="K278" s="187"/>
      <c r="L278" s="187"/>
      <c r="M278" s="187"/>
      <c r="N278" s="187"/>
      <c r="O278" s="187"/>
      <c r="P278" s="187"/>
      <c r="Q278" s="187"/>
      <c r="R278" s="187"/>
      <c r="S278" s="187"/>
      <c r="T278" s="187"/>
      <c r="U278" s="187"/>
      <c r="V278" s="187"/>
      <c r="W278" s="187"/>
      <c r="X278" s="187"/>
      <c r="Y278" s="187"/>
      <c r="Z278" s="187"/>
      <c r="AA278" s="187"/>
      <c r="AB278" s="338"/>
      <c r="AC278" s="338"/>
      <c r="AD278" s="338"/>
      <c r="AE278" s="338"/>
      <c r="AF278" s="338"/>
      <c r="AG278" s="338"/>
      <c r="AH278" s="338"/>
      <c r="AI278" s="338"/>
      <c r="AJ278" s="338"/>
      <c r="AK278" s="267">
        <v>1</v>
      </c>
      <c r="AL278" s="267"/>
      <c r="AM278" s="267"/>
      <c r="AN278" s="267"/>
      <c r="AO278" s="267"/>
      <c r="AP278" s="267">
        <v>13045</v>
      </c>
      <c r="AQ278" s="267"/>
      <c r="AR278" s="267"/>
      <c r="AS278" s="267"/>
      <c r="AT278" s="267"/>
      <c r="AU278" s="267"/>
      <c r="AV278" s="267"/>
      <c r="AW278" s="267"/>
      <c r="AX278" s="267"/>
    </row>
    <row r="279" spans="2:50" ht="12.75" customHeight="1">
      <c r="B279" s="184"/>
      <c r="C279" s="184"/>
      <c r="D279" s="187" t="s">
        <v>314</v>
      </c>
      <c r="E279" s="187"/>
      <c r="F279" s="187"/>
      <c r="G279" s="187"/>
      <c r="H279" s="187"/>
      <c r="I279" s="187"/>
      <c r="J279" s="187"/>
      <c r="K279" s="187"/>
      <c r="L279" s="187"/>
      <c r="M279" s="187"/>
      <c r="N279" s="187"/>
      <c r="O279" s="187"/>
      <c r="P279" s="187"/>
      <c r="Q279" s="187"/>
      <c r="R279" s="187"/>
      <c r="S279" s="187"/>
      <c r="T279" s="187"/>
      <c r="U279" s="187"/>
      <c r="V279" s="187"/>
      <c r="W279" s="187"/>
      <c r="X279" s="187"/>
      <c r="Y279" s="187"/>
      <c r="Z279" s="187"/>
      <c r="AA279" s="187"/>
      <c r="AB279" s="338"/>
      <c r="AC279" s="338"/>
      <c r="AD279" s="338"/>
      <c r="AE279" s="338"/>
      <c r="AF279" s="338"/>
      <c r="AG279" s="338"/>
      <c r="AH279" s="338"/>
      <c r="AI279" s="338"/>
      <c r="AJ279" s="338"/>
      <c r="AK279" s="267">
        <v>1</v>
      </c>
      <c r="AL279" s="267"/>
      <c r="AM279" s="267"/>
      <c r="AN279" s="267"/>
      <c r="AO279" s="267"/>
      <c r="AP279" s="267">
        <v>8269</v>
      </c>
      <c r="AQ279" s="267"/>
      <c r="AR279" s="267"/>
      <c r="AS279" s="267"/>
      <c r="AT279" s="267"/>
      <c r="AU279" s="267"/>
      <c r="AV279" s="267"/>
      <c r="AW279" s="267"/>
      <c r="AX279" s="267"/>
    </row>
    <row r="280" spans="2:50" ht="12.75" customHeight="1">
      <c r="B280" s="184"/>
      <c r="C280" s="184"/>
      <c r="D280" s="187" t="s">
        <v>315</v>
      </c>
      <c r="E280" s="187"/>
      <c r="F280" s="187"/>
      <c r="G280" s="187"/>
      <c r="H280" s="187"/>
      <c r="I280" s="187"/>
      <c r="J280" s="187"/>
      <c r="K280" s="187"/>
      <c r="L280" s="187"/>
      <c r="M280" s="187"/>
      <c r="N280" s="187"/>
      <c r="O280" s="187"/>
      <c r="P280" s="187"/>
      <c r="Q280" s="187"/>
      <c r="R280" s="187"/>
      <c r="S280" s="187"/>
      <c r="T280" s="187"/>
      <c r="U280" s="187"/>
      <c r="V280" s="187"/>
      <c r="W280" s="187"/>
      <c r="X280" s="187"/>
      <c r="Y280" s="187"/>
      <c r="Z280" s="187"/>
      <c r="AA280" s="187"/>
      <c r="AB280" s="338"/>
      <c r="AC280" s="338"/>
      <c r="AD280" s="338"/>
      <c r="AE280" s="338"/>
      <c r="AF280" s="338"/>
      <c r="AG280" s="338"/>
      <c r="AH280" s="338"/>
      <c r="AI280" s="338"/>
      <c r="AJ280" s="338"/>
      <c r="AK280" s="267">
        <v>1</v>
      </c>
      <c r="AL280" s="267"/>
      <c r="AM280" s="267"/>
      <c r="AN280" s="267"/>
      <c r="AO280" s="267"/>
      <c r="AP280" s="267">
        <v>8269</v>
      </c>
      <c r="AQ280" s="267"/>
      <c r="AR280" s="267"/>
      <c r="AS280" s="267"/>
      <c r="AT280" s="267"/>
      <c r="AU280" s="267"/>
      <c r="AV280" s="267"/>
      <c r="AW280" s="267"/>
      <c r="AX280" s="267"/>
    </row>
    <row r="281" spans="2:50" ht="12.75" customHeight="1">
      <c r="B281" s="184"/>
      <c r="C281" s="184"/>
      <c r="D281" s="187" t="s">
        <v>316</v>
      </c>
      <c r="E281" s="187"/>
      <c r="F281" s="187"/>
      <c r="G281" s="187"/>
      <c r="H281" s="187"/>
      <c r="I281" s="187"/>
      <c r="J281" s="187"/>
      <c r="K281" s="187"/>
      <c r="L281" s="187"/>
      <c r="M281" s="187"/>
      <c r="N281" s="187"/>
      <c r="O281" s="187"/>
      <c r="P281" s="187"/>
      <c r="Q281" s="187"/>
      <c r="R281" s="187"/>
      <c r="S281" s="187"/>
      <c r="T281" s="187"/>
      <c r="U281" s="187"/>
      <c r="V281" s="187"/>
      <c r="W281" s="187"/>
      <c r="X281" s="187"/>
      <c r="Y281" s="187"/>
      <c r="Z281" s="187"/>
      <c r="AA281" s="187"/>
      <c r="AB281" s="338"/>
      <c r="AC281" s="338"/>
      <c r="AD281" s="338"/>
      <c r="AE281" s="338"/>
      <c r="AF281" s="338"/>
      <c r="AG281" s="338"/>
      <c r="AH281" s="338"/>
      <c r="AI281" s="338"/>
      <c r="AJ281" s="338"/>
      <c r="AK281" s="267">
        <v>1</v>
      </c>
      <c r="AL281" s="267"/>
      <c r="AM281" s="267"/>
      <c r="AN281" s="267"/>
      <c r="AO281" s="267"/>
      <c r="AP281" s="267">
        <v>8516</v>
      </c>
      <c r="AQ281" s="267"/>
      <c r="AR281" s="267"/>
      <c r="AS281" s="267"/>
      <c r="AT281" s="267"/>
      <c r="AU281" s="267"/>
      <c r="AV281" s="267"/>
      <c r="AW281" s="267"/>
      <c r="AX281" s="267"/>
    </row>
    <row r="282" spans="2:50" ht="12.75" customHeight="1">
      <c r="B282" s="184"/>
      <c r="C282" s="184"/>
      <c r="D282" s="187" t="s">
        <v>317</v>
      </c>
      <c r="E282" s="187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  <c r="P282" s="187"/>
      <c r="Q282" s="187"/>
      <c r="R282" s="187"/>
      <c r="S282" s="187"/>
      <c r="T282" s="187"/>
      <c r="U282" s="187"/>
      <c r="V282" s="187"/>
      <c r="W282" s="187"/>
      <c r="X282" s="187"/>
      <c r="Y282" s="187"/>
      <c r="Z282" s="187"/>
      <c r="AA282" s="187"/>
      <c r="AB282" s="338"/>
      <c r="AC282" s="338"/>
      <c r="AD282" s="338"/>
      <c r="AE282" s="338"/>
      <c r="AF282" s="338"/>
      <c r="AG282" s="338"/>
      <c r="AH282" s="338"/>
      <c r="AI282" s="338"/>
      <c r="AJ282" s="338"/>
      <c r="AK282" s="267">
        <v>1</v>
      </c>
      <c r="AL282" s="267"/>
      <c r="AM282" s="267"/>
      <c r="AN282" s="267"/>
      <c r="AO282" s="267"/>
      <c r="AP282" s="267">
        <v>8516</v>
      </c>
      <c r="AQ282" s="267"/>
      <c r="AR282" s="267"/>
      <c r="AS282" s="267"/>
      <c r="AT282" s="267"/>
      <c r="AU282" s="267"/>
      <c r="AV282" s="267"/>
      <c r="AW282" s="267"/>
      <c r="AX282" s="267"/>
    </row>
    <row r="283" spans="2:50" ht="12.75" customHeight="1">
      <c r="B283" s="184"/>
      <c r="C283" s="184"/>
      <c r="D283" s="187" t="s">
        <v>318</v>
      </c>
      <c r="E283" s="187"/>
      <c r="F283" s="187"/>
      <c r="G283" s="187"/>
      <c r="H283" s="187"/>
      <c r="I283" s="187"/>
      <c r="J283" s="187"/>
      <c r="K283" s="187"/>
      <c r="L283" s="187"/>
      <c r="M283" s="187"/>
      <c r="N283" s="187"/>
      <c r="O283" s="187"/>
      <c r="P283" s="187"/>
      <c r="Q283" s="187"/>
      <c r="R283" s="187"/>
      <c r="S283" s="187"/>
      <c r="T283" s="187"/>
      <c r="U283" s="187"/>
      <c r="V283" s="187"/>
      <c r="W283" s="187"/>
      <c r="X283" s="187"/>
      <c r="Y283" s="187"/>
      <c r="Z283" s="187"/>
      <c r="AA283" s="187"/>
      <c r="AB283" s="338"/>
      <c r="AC283" s="338"/>
      <c r="AD283" s="338"/>
      <c r="AE283" s="338"/>
      <c r="AF283" s="338"/>
      <c r="AG283" s="338"/>
      <c r="AH283" s="338"/>
      <c r="AI283" s="338"/>
      <c r="AJ283" s="338"/>
      <c r="AK283" s="267">
        <v>1</v>
      </c>
      <c r="AL283" s="267"/>
      <c r="AM283" s="267"/>
      <c r="AN283" s="267"/>
      <c r="AO283" s="267"/>
      <c r="AP283" s="267"/>
      <c r="AQ283" s="267"/>
      <c r="AR283" s="267"/>
      <c r="AS283" s="267"/>
      <c r="AT283" s="267"/>
      <c r="AU283" s="267"/>
      <c r="AV283" s="267"/>
      <c r="AW283" s="267"/>
      <c r="AX283" s="267"/>
    </row>
    <row r="284" spans="2:50" ht="12.75" customHeight="1">
      <c r="B284" s="184"/>
      <c r="C284" s="184"/>
      <c r="D284" s="187" t="s">
        <v>319</v>
      </c>
      <c r="E284" s="187"/>
      <c r="F284" s="187"/>
      <c r="G284" s="187"/>
      <c r="H284" s="187"/>
      <c r="I284" s="187"/>
      <c r="J284" s="187"/>
      <c r="K284" s="187"/>
      <c r="L284" s="187"/>
      <c r="M284" s="187"/>
      <c r="N284" s="187"/>
      <c r="O284" s="187"/>
      <c r="P284" s="187"/>
      <c r="Q284" s="187"/>
      <c r="R284" s="187"/>
      <c r="S284" s="187"/>
      <c r="T284" s="187"/>
      <c r="U284" s="187"/>
      <c r="V284" s="187"/>
      <c r="W284" s="187"/>
      <c r="X284" s="187"/>
      <c r="Y284" s="187"/>
      <c r="Z284" s="187"/>
      <c r="AA284" s="187"/>
      <c r="AB284" s="338"/>
      <c r="AC284" s="338"/>
      <c r="AD284" s="338"/>
      <c r="AE284" s="338"/>
      <c r="AF284" s="338"/>
      <c r="AG284" s="338"/>
      <c r="AH284" s="338"/>
      <c r="AI284" s="338"/>
      <c r="AJ284" s="338"/>
      <c r="AK284" s="267">
        <v>1</v>
      </c>
      <c r="AL284" s="267"/>
      <c r="AM284" s="267"/>
      <c r="AN284" s="267"/>
      <c r="AO284" s="267"/>
      <c r="AP284" s="267"/>
      <c r="AQ284" s="267"/>
      <c r="AR284" s="267"/>
      <c r="AS284" s="267"/>
      <c r="AT284" s="267"/>
      <c r="AU284" s="267"/>
      <c r="AV284" s="267"/>
      <c r="AW284" s="267"/>
      <c r="AX284" s="267"/>
    </row>
    <row r="285" spans="2:50" ht="15" customHeight="1">
      <c r="B285" s="184"/>
      <c r="C285" s="184"/>
      <c r="D285" s="187" t="s">
        <v>320</v>
      </c>
      <c r="E285" s="187"/>
      <c r="F285" s="187"/>
      <c r="G285" s="187"/>
      <c r="H285" s="187"/>
      <c r="I285" s="187"/>
      <c r="J285" s="187"/>
      <c r="K285" s="187"/>
      <c r="L285" s="187"/>
      <c r="M285" s="187"/>
      <c r="N285" s="187"/>
      <c r="O285" s="187"/>
      <c r="P285" s="187"/>
      <c r="Q285" s="187"/>
      <c r="R285" s="187"/>
      <c r="S285" s="187"/>
      <c r="T285" s="187"/>
      <c r="U285" s="187"/>
      <c r="V285" s="187"/>
      <c r="W285" s="187"/>
      <c r="X285" s="187"/>
      <c r="Y285" s="187"/>
      <c r="Z285" s="187"/>
      <c r="AA285" s="187"/>
      <c r="AB285" s="338"/>
      <c r="AC285" s="338"/>
      <c r="AD285" s="338"/>
      <c r="AE285" s="338"/>
      <c r="AF285" s="338"/>
      <c r="AG285" s="338"/>
      <c r="AH285" s="338"/>
      <c r="AI285" s="338"/>
      <c r="AJ285" s="338"/>
      <c r="AK285" s="267">
        <v>1</v>
      </c>
      <c r="AL285" s="267"/>
      <c r="AM285" s="267"/>
      <c r="AN285" s="267"/>
      <c r="AO285" s="267"/>
      <c r="AP285" s="267"/>
      <c r="AQ285" s="267"/>
      <c r="AR285" s="267"/>
      <c r="AS285" s="267"/>
      <c r="AT285" s="267"/>
      <c r="AU285" s="267"/>
      <c r="AV285" s="267"/>
      <c r="AW285" s="267"/>
      <c r="AX285" s="267"/>
    </row>
    <row r="286" spans="2:50" ht="15" customHeight="1">
      <c r="B286" s="184"/>
      <c r="C286" s="184"/>
      <c r="D286" s="339" t="s">
        <v>321</v>
      </c>
      <c r="E286" s="339"/>
      <c r="F286" s="339"/>
      <c r="G286" s="339"/>
      <c r="H286" s="339"/>
      <c r="I286" s="339"/>
      <c r="J286" s="339"/>
      <c r="K286" s="339"/>
      <c r="L286" s="339"/>
      <c r="M286" s="339"/>
      <c r="N286" s="339"/>
      <c r="O286" s="339"/>
      <c r="P286" s="339"/>
      <c r="Q286" s="339"/>
      <c r="R286" s="339"/>
      <c r="S286" s="339"/>
      <c r="T286" s="339"/>
      <c r="U286" s="339"/>
      <c r="V286" s="339"/>
      <c r="W286" s="339"/>
      <c r="X286" s="339"/>
      <c r="Y286" s="339"/>
      <c r="Z286" s="339"/>
      <c r="AA286" s="339"/>
      <c r="AB286" s="189"/>
      <c r="AC286" s="189"/>
      <c r="AD286" s="189"/>
      <c r="AE286" s="189"/>
      <c r="AF286" s="189"/>
      <c r="AG286" s="189"/>
      <c r="AH286" s="189"/>
      <c r="AI286" s="189"/>
      <c r="AJ286" s="189"/>
      <c r="AK286" s="267">
        <v>1</v>
      </c>
      <c r="AL286" s="267"/>
      <c r="AM286" s="267"/>
      <c r="AN286" s="267"/>
      <c r="AO286" s="267"/>
      <c r="AP286" s="267">
        <v>1800</v>
      </c>
      <c r="AQ286" s="267"/>
      <c r="AR286" s="267"/>
      <c r="AS286" s="267"/>
      <c r="AT286" s="267"/>
      <c r="AU286" s="267"/>
      <c r="AV286" s="267"/>
      <c r="AW286" s="267"/>
      <c r="AX286" s="267"/>
    </row>
    <row r="287" spans="2:50" ht="33" customHeight="1">
      <c r="B287" s="306" t="s">
        <v>322</v>
      </c>
      <c r="C287" s="306"/>
      <c r="D287" s="306"/>
      <c r="E287" s="306"/>
      <c r="F287" s="306"/>
      <c r="G287" s="306"/>
      <c r="H287" s="306"/>
      <c r="I287" s="306"/>
      <c r="J287" s="306"/>
      <c r="K287" s="306"/>
      <c r="L287" s="306"/>
      <c r="M287" s="306"/>
      <c r="N287" s="306"/>
      <c r="O287" s="306"/>
      <c r="P287" s="306"/>
      <c r="Q287" s="306"/>
      <c r="R287" s="306"/>
      <c r="S287" s="306"/>
      <c r="T287" s="306"/>
      <c r="U287" s="306"/>
      <c r="V287" s="306"/>
      <c r="W287" s="306"/>
      <c r="X287" s="306"/>
      <c r="Y287" s="306"/>
      <c r="Z287" s="306"/>
      <c r="AA287" s="306"/>
      <c r="AB287" s="306"/>
      <c r="AC287" s="306"/>
      <c r="AD287" s="306"/>
      <c r="AE287" s="306"/>
      <c r="AF287" s="306"/>
      <c r="AG287" s="306"/>
      <c r="AH287" s="306"/>
      <c r="AI287" s="306"/>
      <c r="AJ287" s="306"/>
      <c r="AK287" s="306"/>
      <c r="AL287" s="306"/>
      <c r="AM287" s="306"/>
      <c r="AN287" s="306"/>
      <c r="AO287" s="306"/>
      <c r="AP287" s="306"/>
      <c r="AQ287" s="306"/>
      <c r="AR287" s="306"/>
      <c r="AS287" s="306"/>
      <c r="AT287" s="306"/>
      <c r="AU287" s="306"/>
      <c r="AV287" s="306"/>
      <c r="AW287" s="306"/>
      <c r="AX287" s="109"/>
    </row>
    <row r="288" spans="2:155" s="24" customFormat="1" ht="16.5" customHeight="1">
      <c r="B288" s="340" t="s">
        <v>323</v>
      </c>
      <c r="C288" s="340"/>
      <c r="D288" s="340"/>
      <c r="E288" s="340"/>
      <c r="F288" s="340"/>
      <c r="G288" s="340"/>
      <c r="H288" s="340"/>
      <c r="I288" s="340"/>
      <c r="J288" s="340"/>
      <c r="K288" s="340"/>
      <c r="L288" s="340"/>
      <c r="M288" s="340"/>
      <c r="N288" s="340"/>
      <c r="O288" s="340"/>
      <c r="P288" s="340"/>
      <c r="Q288" s="340"/>
      <c r="R288" s="340"/>
      <c r="S288" s="340"/>
      <c r="T288" s="340"/>
      <c r="U288" s="340"/>
      <c r="V288" s="340"/>
      <c r="W288" s="340"/>
      <c r="X288" s="340"/>
      <c r="Y288" s="340"/>
      <c r="Z288" s="340"/>
      <c r="AA288" s="340"/>
      <c r="AB288" s="340"/>
      <c r="AC288" s="340"/>
      <c r="AD288" s="340"/>
      <c r="AE288" s="340"/>
      <c r="AF288" s="340"/>
      <c r="AG288" s="340"/>
      <c r="AH288" s="340"/>
      <c r="AI288" s="340"/>
      <c r="AJ288" s="340"/>
      <c r="AK288" s="340"/>
      <c r="AL288" s="340"/>
      <c r="AM288" s="340"/>
      <c r="AN288" s="340"/>
      <c r="AO288" s="340"/>
      <c r="AP288" s="340"/>
      <c r="AQ288" s="340"/>
      <c r="AR288" s="340"/>
      <c r="AS288" s="340"/>
      <c r="AT288" s="340"/>
      <c r="AU288" s="340"/>
      <c r="AV288" s="340"/>
      <c r="AW288" s="340"/>
      <c r="AX288" s="137"/>
      <c r="AY288" s="2"/>
      <c r="AZ288" s="88"/>
      <c r="BA288" s="88"/>
      <c r="BB288" s="119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</row>
    <row r="289" spans="2:155" s="39" customFormat="1" ht="35.25" customHeight="1">
      <c r="B289" s="304" t="s">
        <v>324</v>
      </c>
      <c r="C289" s="304"/>
      <c r="D289" s="284" t="s">
        <v>69</v>
      </c>
      <c r="E289" s="284"/>
      <c r="F289" s="284"/>
      <c r="G289" s="284"/>
      <c r="H289" s="284"/>
      <c r="I289" s="284"/>
      <c r="J289" s="284"/>
      <c r="K289" s="284"/>
      <c r="L289" s="284"/>
      <c r="M289" s="284"/>
      <c r="N289" s="284"/>
      <c r="O289" s="284"/>
      <c r="P289" s="276" t="s">
        <v>11</v>
      </c>
      <c r="Q289" s="276"/>
      <c r="R289" s="276"/>
      <c r="S289" s="276" t="s">
        <v>113</v>
      </c>
      <c r="T289" s="276"/>
      <c r="U289" s="276"/>
      <c r="V289" s="276"/>
      <c r="W289" s="276" t="s">
        <v>325</v>
      </c>
      <c r="X289" s="276"/>
      <c r="Y289" s="276"/>
      <c r="Z289" s="276"/>
      <c r="AA289" s="276" t="s">
        <v>326</v>
      </c>
      <c r="AB289" s="276"/>
      <c r="AC289" s="276"/>
      <c r="AD289" s="276"/>
      <c r="AE289" s="276"/>
      <c r="AF289" s="276" t="s">
        <v>164</v>
      </c>
      <c r="AG289" s="276"/>
      <c r="AH289" s="276"/>
      <c r="AI289" s="276"/>
      <c r="AJ289" s="276"/>
      <c r="AK289" s="276" t="s">
        <v>104</v>
      </c>
      <c r="AL289" s="276"/>
      <c r="AM289" s="276"/>
      <c r="AN289" s="276"/>
      <c r="AO289" s="276"/>
      <c r="AP289" s="284" t="s">
        <v>33</v>
      </c>
      <c r="AQ289" s="284"/>
      <c r="AR289" s="284"/>
      <c r="AS289" s="284"/>
      <c r="AT289" s="276"/>
      <c r="AU289" s="276"/>
      <c r="AV289" s="276"/>
      <c r="AW289" s="276"/>
      <c r="AX289" s="276"/>
      <c r="AY289" s="105"/>
      <c r="AZ289" s="36"/>
      <c r="BA289" s="36"/>
      <c r="BB289" s="37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  <c r="BS289" s="38"/>
      <c r="BT289" s="38"/>
      <c r="BU289" s="38"/>
      <c r="BV289" s="38"/>
      <c r="BW289" s="38"/>
      <c r="BX289" s="38"/>
      <c r="BY289" s="38"/>
      <c r="BZ289" s="38"/>
      <c r="CA289" s="38"/>
      <c r="CB289" s="38"/>
      <c r="CC289" s="38"/>
      <c r="CD289" s="38"/>
      <c r="CE289" s="38"/>
      <c r="CF289" s="38"/>
      <c r="CG289" s="38"/>
      <c r="CH289" s="38"/>
      <c r="CI289" s="38"/>
      <c r="CJ289" s="38"/>
      <c r="CK289" s="38"/>
      <c r="CL289" s="38"/>
      <c r="CM289" s="38"/>
      <c r="CN289" s="38"/>
      <c r="CO289" s="38"/>
      <c r="CP289" s="38"/>
      <c r="CQ289" s="38"/>
      <c r="CR289" s="38"/>
      <c r="CS289" s="38"/>
      <c r="CT289" s="38"/>
      <c r="CU289" s="38"/>
      <c r="CV289" s="38"/>
      <c r="CW289" s="38"/>
      <c r="CX289" s="38"/>
      <c r="CY289" s="38"/>
      <c r="CZ289" s="38"/>
      <c r="DA289" s="38"/>
      <c r="DB289" s="38"/>
      <c r="DC289" s="38"/>
      <c r="DD289" s="38"/>
      <c r="DE289" s="38"/>
      <c r="DF289" s="38"/>
      <c r="DG289" s="38"/>
      <c r="DH289" s="38"/>
      <c r="DI289" s="38"/>
      <c r="DJ289" s="38"/>
      <c r="DK289" s="38"/>
      <c r="DL289" s="38"/>
      <c r="DM289" s="38"/>
      <c r="DN289" s="38"/>
      <c r="DO289" s="38"/>
      <c r="DP289" s="38"/>
      <c r="DQ289" s="38"/>
      <c r="DR289" s="38"/>
      <c r="DS289" s="38"/>
      <c r="DT289" s="38"/>
      <c r="DU289" s="38"/>
      <c r="DV289" s="38"/>
      <c r="DW289" s="38"/>
      <c r="DX289" s="38"/>
      <c r="DY289" s="38"/>
      <c r="DZ289" s="38"/>
      <c r="EA289" s="38"/>
      <c r="EB289" s="38"/>
      <c r="EC289" s="38"/>
      <c r="ED289" s="38"/>
      <c r="EE289" s="38"/>
      <c r="EF289" s="38"/>
      <c r="EG289" s="38"/>
      <c r="EH289" s="38"/>
      <c r="EI289" s="38"/>
      <c r="EJ289" s="38"/>
      <c r="EK289" s="38"/>
      <c r="EL289" s="38"/>
      <c r="EM289" s="38"/>
      <c r="EN289" s="38"/>
      <c r="EO289" s="38"/>
      <c r="EP289" s="38"/>
      <c r="EQ289" s="38"/>
      <c r="ER289" s="38"/>
      <c r="ES289" s="38"/>
      <c r="ET289" s="38"/>
      <c r="EU289" s="38"/>
      <c r="EV289" s="38"/>
      <c r="EW289" s="38"/>
      <c r="EX289" s="38"/>
      <c r="EY289" s="38"/>
    </row>
    <row r="290" spans="2:155" s="24" customFormat="1" ht="45" customHeight="1">
      <c r="B290" s="267"/>
      <c r="C290" s="267"/>
      <c r="D290" s="341" t="s">
        <v>327</v>
      </c>
      <c r="E290" s="341"/>
      <c r="F290" s="341"/>
      <c r="G290" s="341"/>
      <c r="H290" s="341"/>
      <c r="I290" s="341"/>
      <c r="J290" s="341"/>
      <c r="K290" s="341"/>
      <c r="L290" s="341"/>
      <c r="M290" s="341"/>
      <c r="N290" s="341"/>
      <c r="O290" s="341"/>
      <c r="P290" s="265">
        <v>220</v>
      </c>
      <c r="Q290" s="265"/>
      <c r="R290" s="265"/>
      <c r="S290" s="265">
        <v>0.75</v>
      </c>
      <c r="T290" s="265"/>
      <c r="U290" s="265"/>
      <c r="V290" s="265"/>
      <c r="W290" s="265">
        <v>45</v>
      </c>
      <c r="X290" s="265"/>
      <c r="Y290" s="265"/>
      <c r="Z290" s="265"/>
      <c r="AA290" s="265">
        <v>3.6</v>
      </c>
      <c r="AB290" s="265"/>
      <c r="AC290" s="265"/>
      <c r="AD290" s="265"/>
      <c r="AE290" s="265"/>
      <c r="AF290" s="304" t="s">
        <v>166</v>
      </c>
      <c r="AG290" s="304"/>
      <c r="AH290" s="304"/>
      <c r="AI290" s="304"/>
      <c r="AJ290" s="304"/>
      <c r="AK290" s="189">
        <v>1</v>
      </c>
      <c r="AL290" s="189"/>
      <c r="AM290" s="189"/>
      <c r="AN290" s="189"/>
      <c r="AO290" s="189"/>
      <c r="AP290" s="189"/>
      <c r="AQ290" s="189"/>
      <c r="AR290" s="189"/>
      <c r="AS290" s="189"/>
      <c r="AT290" s="265"/>
      <c r="AU290" s="265"/>
      <c r="AV290" s="265"/>
      <c r="AW290" s="265"/>
      <c r="AX290" s="265"/>
      <c r="AY290" s="2"/>
      <c r="AZ290" s="88"/>
      <c r="BA290" s="88"/>
      <c r="BB290" s="119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</row>
    <row r="291" spans="2:50" ht="39" customHeight="1">
      <c r="B291" s="267"/>
      <c r="C291" s="267"/>
      <c r="D291" s="342" t="s">
        <v>328</v>
      </c>
      <c r="E291" s="342"/>
      <c r="F291" s="342"/>
      <c r="G291" s="342"/>
      <c r="H291" s="342"/>
      <c r="I291" s="342"/>
      <c r="J291" s="342"/>
      <c r="K291" s="342"/>
      <c r="L291" s="342"/>
      <c r="M291" s="342"/>
      <c r="N291" s="342"/>
      <c r="O291" s="342"/>
      <c r="P291" s="265">
        <v>220</v>
      </c>
      <c r="Q291" s="265"/>
      <c r="R291" s="265"/>
      <c r="S291" s="265">
        <v>0.37</v>
      </c>
      <c r="T291" s="265"/>
      <c r="U291" s="265"/>
      <c r="V291" s="265"/>
      <c r="W291" s="265">
        <v>35</v>
      </c>
      <c r="X291" s="265"/>
      <c r="Y291" s="265"/>
      <c r="Z291" s="265"/>
      <c r="AA291" s="265">
        <v>2.1</v>
      </c>
      <c r="AB291" s="265"/>
      <c r="AC291" s="265"/>
      <c r="AD291" s="265"/>
      <c r="AE291" s="265"/>
      <c r="AF291" s="304" t="s">
        <v>166</v>
      </c>
      <c r="AG291" s="304"/>
      <c r="AH291" s="304"/>
      <c r="AI291" s="304"/>
      <c r="AJ291" s="304"/>
      <c r="AK291" s="189">
        <v>4</v>
      </c>
      <c r="AL291" s="189"/>
      <c r="AM291" s="189"/>
      <c r="AN291" s="189"/>
      <c r="AO291" s="189"/>
      <c r="AP291" s="189"/>
      <c r="AQ291" s="189"/>
      <c r="AR291" s="189"/>
      <c r="AS291" s="189"/>
      <c r="AT291" s="267"/>
      <c r="AU291" s="267"/>
      <c r="AV291" s="267"/>
      <c r="AW291" s="267"/>
      <c r="AX291" s="267"/>
    </row>
    <row r="292" spans="2:50" ht="11.25" customHeight="1">
      <c r="B292" s="276"/>
      <c r="C292" s="276"/>
      <c r="D292" s="276"/>
      <c r="E292" s="276"/>
      <c r="F292" s="276"/>
      <c r="G292" s="276"/>
      <c r="H292" s="276"/>
      <c r="I292" s="276"/>
      <c r="J292" s="276"/>
      <c r="K292" s="276"/>
      <c r="L292" s="276"/>
      <c r="M292" s="276"/>
      <c r="N292" s="276"/>
      <c r="O292" s="276"/>
      <c r="P292" s="276"/>
      <c r="Q292" s="276"/>
      <c r="R292" s="276"/>
      <c r="S292" s="276"/>
      <c r="T292" s="276"/>
      <c r="U292" s="276"/>
      <c r="V292" s="276"/>
      <c r="W292" s="276"/>
      <c r="X292" s="276"/>
      <c r="Y292" s="276"/>
      <c r="Z292" s="276"/>
      <c r="AA292" s="276"/>
      <c r="AB292" s="276"/>
      <c r="AC292" s="276"/>
      <c r="AD292" s="276"/>
      <c r="AE292" s="276"/>
      <c r="AF292" s="276"/>
      <c r="AG292" s="276"/>
      <c r="AH292" s="276"/>
      <c r="AI292" s="276"/>
      <c r="AJ292" s="276"/>
      <c r="AK292" s="276"/>
      <c r="AL292" s="276"/>
      <c r="AM292" s="276"/>
      <c r="AN292" s="276"/>
      <c r="AO292" s="276"/>
      <c r="AP292" s="276"/>
      <c r="AQ292" s="276"/>
      <c r="AR292" s="276"/>
      <c r="AS292" s="276"/>
      <c r="AT292" s="276"/>
      <c r="AU292" s="276"/>
      <c r="AV292" s="276"/>
      <c r="AW292" s="276"/>
      <c r="AX292" s="276"/>
    </row>
    <row r="293" spans="2:50" ht="17.25">
      <c r="B293" s="343" t="s">
        <v>329</v>
      </c>
      <c r="C293" s="343"/>
      <c r="D293" s="343"/>
      <c r="E293" s="343"/>
      <c r="F293" s="343"/>
      <c r="G293" s="343"/>
      <c r="H293" s="343"/>
      <c r="I293" s="343"/>
      <c r="J293" s="343"/>
      <c r="K293" s="343"/>
      <c r="L293" s="343"/>
      <c r="M293" s="343"/>
      <c r="N293" s="343"/>
      <c r="O293" s="343"/>
      <c r="P293" s="343"/>
      <c r="Q293" s="343"/>
      <c r="R293" s="343"/>
      <c r="S293" s="343"/>
      <c r="T293" s="343"/>
      <c r="U293" s="343"/>
      <c r="V293" s="343"/>
      <c r="W293" s="343"/>
      <c r="X293" s="343"/>
      <c r="Y293" s="343"/>
      <c r="Z293" s="343"/>
      <c r="AA293" s="343"/>
      <c r="AB293" s="343"/>
      <c r="AC293" s="343"/>
      <c r="AD293" s="343"/>
      <c r="AE293" s="343"/>
      <c r="AF293" s="343"/>
      <c r="AG293" s="343"/>
      <c r="AH293" s="343"/>
      <c r="AI293" s="343"/>
      <c r="AJ293" s="343"/>
      <c r="AK293" s="343"/>
      <c r="AL293" s="343"/>
      <c r="AM293" s="343"/>
      <c r="AN293" s="343"/>
      <c r="AO293" s="343"/>
      <c r="AP293" s="343"/>
      <c r="AQ293" s="343"/>
      <c r="AR293" s="343"/>
      <c r="AS293" s="343"/>
      <c r="AT293" s="343"/>
      <c r="AU293" s="343"/>
      <c r="AV293" s="343"/>
      <c r="AW293" s="343"/>
      <c r="AX293" s="138"/>
    </row>
    <row r="294" spans="2:50" ht="15" customHeight="1">
      <c r="B294" s="340"/>
      <c r="C294" s="340"/>
      <c r="D294" s="264" t="s">
        <v>69</v>
      </c>
      <c r="E294" s="264"/>
      <c r="F294" s="264"/>
      <c r="G294" s="264"/>
      <c r="H294" s="264"/>
      <c r="I294" s="264"/>
      <c r="J294" s="264"/>
      <c r="K294" s="264"/>
      <c r="L294" s="264"/>
      <c r="M294" s="264"/>
      <c r="N294" s="264"/>
      <c r="O294" s="264"/>
      <c r="P294" s="265" t="s">
        <v>330</v>
      </c>
      <c r="Q294" s="265"/>
      <c r="R294" s="265"/>
      <c r="S294" s="265"/>
      <c r="T294" s="265"/>
      <c r="U294" s="265"/>
      <c r="V294" s="265"/>
      <c r="W294" s="265"/>
      <c r="X294" s="265"/>
      <c r="Y294" s="265"/>
      <c r="Z294" s="265"/>
      <c r="AA294" s="265" t="s">
        <v>331</v>
      </c>
      <c r="AB294" s="265"/>
      <c r="AC294" s="265"/>
      <c r="AD294" s="265"/>
      <c r="AE294" s="265"/>
      <c r="AF294" s="265" t="s">
        <v>164</v>
      </c>
      <c r="AG294" s="265"/>
      <c r="AH294" s="265"/>
      <c r="AI294" s="265"/>
      <c r="AJ294" s="265"/>
      <c r="AK294" s="265" t="s">
        <v>104</v>
      </c>
      <c r="AL294" s="265"/>
      <c r="AM294" s="265"/>
      <c r="AN294" s="265"/>
      <c r="AO294" s="265"/>
      <c r="AP294" s="264" t="s">
        <v>33</v>
      </c>
      <c r="AQ294" s="264"/>
      <c r="AR294" s="264"/>
      <c r="AS294" s="264"/>
      <c r="AT294" s="276"/>
      <c r="AU294" s="276"/>
      <c r="AV294" s="276"/>
      <c r="AW294" s="276"/>
      <c r="AX294" s="276"/>
    </row>
    <row r="295" spans="2:51" ht="27" customHeight="1">
      <c r="B295" s="340"/>
      <c r="C295" s="340"/>
      <c r="D295" s="333" t="s">
        <v>332</v>
      </c>
      <c r="E295" s="333"/>
      <c r="F295" s="333"/>
      <c r="G295" s="333"/>
      <c r="H295" s="333"/>
      <c r="I295" s="333"/>
      <c r="J295" s="333"/>
      <c r="K295" s="333"/>
      <c r="L295" s="333"/>
      <c r="M295" s="333"/>
      <c r="N295" s="333"/>
      <c r="O295" s="333"/>
      <c r="P295" s="276" t="s">
        <v>333</v>
      </c>
      <c r="Q295" s="276"/>
      <c r="R295" s="276"/>
      <c r="S295" s="276"/>
      <c r="T295" s="276"/>
      <c r="U295" s="276"/>
      <c r="V295" s="276"/>
      <c r="W295" s="276"/>
      <c r="X295" s="276"/>
      <c r="Y295" s="276"/>
      <c r="Z295" s="276"/>
      <c r="AA295" s="297" t="s">
        <v>334</v>
      </c>
      <c r="AB295" s="297"/>
      <c r="AC295" s="297"/>
      <c r="AD295" s="297"/>
      <c r="AE295" s="297"/>
      <c r="AF295" s="265" t="s">
        <v>166</v>
      </c>
      <c r="AG295" s="265"/>
      <c r="AH295" s="265"/>
      <c r="AI295" s="265"/>
      <c r="AJ295" s="265"/>
      <c r="AK295" s="267">
        <v>1</v>
      </c>
      <c r="AL295" s="267"/>
      <c r="AM295" s="267"/>
      <c r="AN295" s="267"/>
      <c r="AO295" s="267"/>
      <c r="AP295" s="267">
        <v>10044</v>
      </c>
      <c r="AQ295" s="267"/>
      <c r="AR295" s="267"/>
      <c r="AS295" s="267"/>
      <c r="AT295" s="267"/>
      <c r="AU295" s="267"/>
      <c r="AV295" s="267"/>
      <c r="AW295" s="267"/>
      <c r="AX295" s="267"/>
      <c r="AY295" s="267"/>
    </row>
    <row r="296" spans="2:50" ht="15.75" customHeight="1">
      <c r="B296" s="267"/>
      <c r="C296" s="267"/>
      <c r="D296" s="347" t="s">
        <v>335</v>
      </c>
      <c r="E296" s="347"/>
      <c r="F296" s="347"/>
      <c r="G296" s="347"/>
      <c r="H296" s="347"/>
      <c r="I296" s="347"/>
      <c r="J296" s="347"/>
      <c r="K296" s="347"/>
      <c r="L296" s="347"/>
      <c r="M296" s="347"/>
      <c r="N296" s="347"/>
      <c r="O296" s="347"/>
      <c r="P296" s="297" t="s">
        <v>336</v>
      </c>
      <c r="Q296" s="297"/>
      <c r="R296" s="297"/>
      <c r="S296" s="297"/>
      <c r="T296" s="297"/>
      <c r="U296" s="297"/>
      <c r="V296" s="297"/>
      <c r="W296" s="297"/>
      <c r="X296" s="297"/>
      <c r="Y296" s="297"/>
      <c r="Z296" s="297"/>
      <c r="AA296" s="297">
        <v>0.25</v>
      </c>
      <c r="AB296" s="297"/>
      <c r="AC296" s="297"/>
      <c r="AD296" s="297"/>
      <c r="AE296" s="297"/>
      <c r="AF296" s="297" t="s">
        <v>337</v>
      </c>
      <c r="AG296" s="297"/>
      <c r="AH296" s="297"/>
      <c r="AI296" s="297"/>
      <c r="AJ296" s="297"/>
      <c r="AK296" s="267">
        <v>1</v>
      </c>
      <c r="AL296" s="267"/>
      <c r="AM296" s="267"/>
      <c r="AN296" s="267"/>
      <c r="AO296" s="267"/>
      <c r="AP296" s="184">
        <v>8270</v>
      </c>
      <c r="AQ296" s="184"/>
      <c r="AR296" s="184"/>
      <c r="AS296" s="184"/>
      <c r="AT296" s="267"/>
      <c r="AU296" s="267"/>
      <c r="AV296" s="267"/>
      <c r="AW296" s="267"/>
      <c r="AX296" s="267"/>
    </row>
    <row r="297" spans="2:50" ht="30" customHeight="1">
      <c r="B297" s="267"/>
      <c r="C297" s="267"/>
      <c r="D297" s="344" t="s">
        <v>338</v>
      </c>
      <c r="E297" s="344"/>
      <c r="F297" s="344"/>
      <c r="G297" s="344"/>
      <c r="H297" s="344"/>
      <c r="I297" s="344"/>
      <c r="J297" s="344"/>
      <c r="K297" s="344"/>
      <c r="L297" s="344"/>
      <c r="M297" s="344"/>
      <c r="N297" s="344"/>
      <c r="O297" s="344"/>
      <c r="P297" s="344"/>
      <c r="Q297" s="344"/>
      <c r="R297" s="344"/>
      <c r="S297" s="344"/>
      <c r="T297" s="344"/>
      <c r="U297" s="344"/>
      <c r="V297" s="344"/>
      <c r="W297" s="344"/>
      <c r="X297" s="344"/>
      <c r="Y297" s="344"/>
      <c r="Z297" s="344"/>
      <c r="AA297" s="344"/>
      <c r="AB297" s="344"/>
      <c r="AC297" s="344"/>
      <c r="AD297" s="344"/>
      <c r="AE297" s="344"/>
      <c r="AF297" s="344"/>
      <c r="AG297" s="344"/>
      <c r="AH297" s="344"/>
      <c r="AI297" s="344"/>
      <c r="AJ297" s="344"/>
      <c r="AK297" s="344"/>
      <c r="AL297" s="344"/>
      <c r="AM297" s="344"/>
      <c r="AN297" s="344"/>
      <c r="AO297" s="344"/>
      <c r="AP297" s="344"/>
      <c r="AQ297" s="344"/>
      <c r="AR297" s="344"/>
      <c r="AS297" s="344"/>
      <c r="AT297" s="344"/>
      <c r="AU297" s="344"/>
      <c r="AV297" s="344"/>
      <c r="AW297" s="344"/>
      <c r="AX297" s="344"/>
    </row>
    <row r="298" spans="2:50" ht="3" customHeight="1">
      <c r="B298" s="139"/>
      <c r="C298" s="139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21"/>
      <c r="AV298" s="121"/>
      <c r="AW298" s="121"/>
      <c r="AX298" s="121"/>
    </row>
    <row r="299" spans="2:52" ht="17.25">
      <c r="B299" s="345" t="s">
        <v>339</v>
      </c>
      <c r="C299" s="345"/>
      <c r="D299" s="345"/>
      <c r="E299" s="345"/>
      <c r="F299" s="345"/>
      <c r="G299" s="345"/>
      <c r="H299" s="345"/>
      <c r="I299" s="345"/>
      <c r="J299" s="345"/>
      <c r="K299" s="345"/>
      <c r="L299" s="345"/>
      <c r="M299" s="345"/>
      <c r="N299" s="345"/>
      <c r="O299" s="345"/>
      <c r="P299" s="345"/>
      <c r="Q299" s="345"/>
      <c r="R299" s="345"/>
      <c r="S299" s="345"/>
      <c r="T299" s="345"/>
      <c r="U299" s="345"/>
      <c r="V299" s="345"/>
      <c r="W299" s="345"/>
      <c r="X299" s="345"/>
      <c r="Y299" s="345"/>
      <c r="Z299" s="345"/>
      <c r="AA299" s="345"/>
      <c r="AB299" s="345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140"/>
      <c r="AZ299" s="141"/>
    </row>
    <row r="300" spans="2:50" ht="25.5" customHeight="1">
      <c r="B300" s="346" t="s">
        <v>340</v>
      </c>
      <c r="C300" s="346"/>
      <c r="D300" s="346"/>
      <c r="E300" s="346"/>
      <c r="F300" s="346"/>
      <c r="G300" s="346"/>
      <c r="H300" s="346"/>
      <c r="I300" s="346"/>
      <c r="J300" s="346"/>
      <c r="K300" s="346"/>
      <c r="L300" s="346"/>
      <c r="M300" s="346"/>
      <c r="N300" s="346"/>
      <c r="O300" s="346"/>
      <c r="P300" s="346"/>
      <c r="Q300" s="346"/>
      <c r="R300" s="346"/>
      <c r="S300" s="346"/>
      <c r="T300" s="346"/>
      <c r="U300" s="346"/>
      <c r="V300" s="346"/>
      <c r="W300" s="346"/>
      <c r="X300" s="346"/>
      <c r="Y300" s="346"/>
      <c r="Z300" s="346"/>
      <c r="AA300" s="346"/>
      <c r="AB300" s="346"/>
      <c r="AC300" s="346"/>
      <c r="AD300" s="346"/>
      <c r="AE300" s="346"/>
      <c r="AF300" s="346"/>
      <c r="AG300" s="346"/>
      <c r="AH300" s="346"/>
      <c r="AI300" s="346"/>
      <c r="AJ300" s="346"/>
      <c r="AK300" s="265" t="s">
        <v>104</v>
      </c>
      <c r="AL300" s="265"/>
      <c r="AM300" s="265"/>
      <c r="AN300" s="265"/>
      <c r="AO300" s="265"/>
      <c r="AP300" s="265" t="s">
        <v>33</v>
      </c>
      <c r="AQ300" s="265"/>
      <c r="AR300" s="265"/>
      <c r="AS300" s="265"/>
      <c r="AT300" s="265"/>
      <c r="AU300" s="265"/>
      <c r="AV300" s="265"/>
      <c r="AW300" s="265"/>
      <c r="AX300" s="265"/>
    </row>
    <row r="301" spans="2:50" ht="12.75" customHeight="1">
      <c r="B301" s="348" t="s">
        <v>341</v>
      </c>
      <c r="C301" s="348"/>
      <c r="D301" s="187" t="s">
        <v>342</v>
      </c>
      <c r="E301" s="187"/>
      <c r="F301" s="187"/>
      <c r="G301" s="187"/>
      <c r="H301" s="187"/>
      <c r="I301" s="187"/>
      <c r="J301" s="187"/>
      <c r="K301" s="187"/>
      <c r="L301" s="187"/>
      <c r="M301" s="187"/>
      <c r="N301" s="187"/>
      <c r="O301" s="187"/>
      <c r="P301" s="187"/>
      <c r="Q301" s="187"/>
      <c r="R301" s="187"/>
      <c r="S301" s="187"/>
      <c r="T301" s="187"/>
      <c r="U301" s="187"/>
      <c r="V301" s="187"/>
      <c r="W301" s="187"/>
      <c r="X301" s="187"/>
      <c r="Y301" s="187"/>
      <c r="Z301" s="187"/>
      <c r="AA301" s="187"/>
      <c r="AB301" s="187"/>
      <c r="AC301" s="187"/>
      <c r="AD301" s="187"/>
      <c r="AE301" s="187"/>
      <c r="AF301" s="187"/>
      <c r="AG301" s="187"/>
      <c r="AH301" s="187"/>
      <c r="AI301" s="187"/>
      <c r="AJ301" s="187"/>
      <c r="AK301" s="267">
        <v>1</v>
      </c>
      <c r="AL301" s="267"/>
      <c r="AM301" s="267"/>
      <c r="AN301" s="267"/>
      <c r="AO301" s="267"/>
      <c r="AP301" s="283">
        <v>1370</v>
      </c>
      <c r="AQ301" s="283"/>
      <c r="AR301" s="283"/>
      <c r="AS301" s="283"/>
      <c r="AT301" s="267"/>
      <c r="AU301" s="267"/>
      <c r="AV301" s="267"/>
      <c r="AW301" s="267"/>
      <c r="AX301" s="267"/>
    </row>
    <row r="302" spans="2:50" ht="12.75" customHeight="1">
      <c r="B302" s="10"/>
      <c r="C302" s="10"/>
      <c r="D302" s="187" t="s">
        <v>343</v>
      </c>
      <c r="E302" s="187"/>
      <c r="F302" s="187"/>
      <c r="G302" s="187"/>
      <c r="H302" s="187"/>
      <c r="I302" s="187"/>
      <c r="J302" s="187"/>
      <c r="K302" s="187"/>
      <c r="L302" s="187"/>
      <c r="M302" s="187"/>
      <c r="N302" s="187"/>
      <c r="O302" s="187"/>
      <c r="P302" s="187"/>
      <c r="Q302" s="187"/>
      <c r="R302" s="187"/>
      <c r="S302" s="187"/>
      <c r="T302" s="187"/>
      <c r="U302" s="187"/>
      <c r="V302" s="187"/>
      <c r="W302" s="187"/>
      <c r="X302" s="187"/>
      <c r="Y302" s="187"/>
      <c r="Z302" s="187"/>
      <c r="AA302" s="187"/>
      <c r="AB302" s="187"/>
      <c r="AC302" s="187"/>
      <c r="AD302" s="187"/>
      <c r="AE302" s="187"/>
      <c r="AF302" s="187"/>
      <c r="AG302" s="187"/>
      <c r="AH302" s="187"/>
      <c r="AI302" s="187"/>
      <c r="AJ302" s="187"/>
      <c r="AK302" s="267">
        <v>1</v>
      </c>
      <c r="AL302" s="267"/>
      <c r="AM302" s="267"/>
      <c r="AN302" s="267"/>
      <c r="AO302" s="267"/>
      <c r="AP302" s="267">
        <v>4991</v>
      </c>
      <c r="AQ302" s="267"/>
      <c r="AR302" s="267"/>
      <c r="AS302" s="267"/>
      <c r="AT302" s="267"/>
      <c r="AU302" s="267"/>
      <c r="AV302" s="267"/>
      <c r="AW302" s="267"/>
      <c r="AX302" s="267"/>
    </row>
    <row r="303" spans="2:50" ht="12.75">
      <c r="B303" s="10"/>
      <c r="C303" s="10"/>
      <c r="D303" s="187" t="s">
        <v>344</v>
      </c>
      <c r="E303" s="187"/>
      <c r="F303" s="187"/>
      <c r="G303" s="187"/>
      <c r="H303" s="187"/>
      <c r="I303" s="187"/>
      <c r="J303" s="187"/>
      <c r="K303" s="187"/>
      <c r="L303" s="187"/>
      <c r="M303" s="187"/>
      <c r="N303" s="187"/>
      <c r="O303" s="187"/>
      <c r="P303" s="187"/>
      <c r="Q303" s="187"/>
      <c r="R303" s="187"/>
      <c r="S303" s="187"/>
      <c r="T303" s="187"/>
      <c r="U303" s="187"/>
      <c r="V303" s="187"/>
      <c r="W303" s="187"/>
      <c r="X303" s="187"/>
      <c r="Y303" s="187"/>
      <c r="Z303" s="187"/>
      <c r="AA303" s="187"/>
      <c r="AB303" s="187"/>
      <c r="AC303" s="187"/>
      <c r="AD303" s="187"/>
      <c r="AE303" s="187"/>
      <c r="AF303" s="187"/>
      <c r="AG303" s="187"/>
      <c r="AH303" s="187"/>
      <c r="AI303" s="187"/>
      <c r="AJ303" s="187"/>
      <c r="AK303" s="267">
        <v>1</v>
      </c>
      <c r="AL303" s="267"/>
      <c r="AM303" s="267"/>
      <c r="AN303" s="267"/>
      <c r="AO303" s="267"/>
      <c r="AP303" s="267">
        <v>2830</v>
      </c>
      <c r="AQ303" s="267"/>
      <c r="AR303" s="267"/>
      <c r="AS303" s="267"/>
      <c r="AT303" s="267"/>
      <c r="AU303" s="267"/>
      <c r="AV303" s="267"/>
      <c r="AW303" s="267"/>
      <c r="AX303" s="267"/>
    </row>
    <row r="304" spans="2:50" ht="12.75">
      <c r="B304" s="10"/>
      <c r="C304" s="10"/>
      <c r="D304" s="187" t="s">
        <v>345</v>
      </c>
      <c r="E304" s="187"/>
      <c r="F304" s="187"/>
      <c r="G304" s="187"/>
      <c r="H304" s="187"/>
      <c r="I304" s="187"/>
      <c r="J304" s="187"/>
      <c r="K304" s="187"/>
      <c r="L304" s="187"/>
      <c r="M304" s="187"/>
      <c r="N304" s="187"/>
      <c r="O304" s="187"/>
      <c r="P304" s="187"/>
      <c r="Q304" s="187"/>
      <c r="R304" s="187"/>
      <c r="S304" s="187"/>
      <c r="T304" s="187"/>
      <c r="U304" s="187"/>
      <c r="V304" s="187"/>
      <c r="W304" s="187"/>
      <c r="X304" s="187"/>
      <c r="Y304" s="187"/>
      <c r="Z304" s="187"/>
      <c r="AA304" s="187"/>
      <c r="AB304" s="187"/>
      <c r="AC304" s="187"/>
      <c r="AD304" s="187"/>
      <c r="AE304" s="187"/>
      <c r="AF304" s="187"/>
      <c r="AG304" s="187"/>
      <c r="AH304" s="187"/>
      <c r="AI304" s="187"/>
      <c r="AJ304" s="187"/>
      <c r="AK304" s="267">
        <v>1</v>
      </c>
      <c r="AL304" s="267"/>
      <c r="AM304" s="267"/>
      <c r="AN304" s="267"/>
      <c r="AO304" s="267"/>
      <c r="AP304" s="267">
        <v>8950</v>
      </c>
      <c r="AQ304" s="267"/>
      <c r="AR304" s="267"/>
      <c r="AS304" s="267"/>
      <c r="AT304" s="267"/>
      <c r="AU304" s="267"/>
      <c r="AV304" s="267"/>
      <c r="AW304" s="267"/>
      <c r="AX304" s="267"/>
    </row>
    <row r="305" spans="2:50" ht="12.75">
      <c r="B305" s="10"/>
      <c r="C305" s="10"/>
      <c r="D305" s="187" t="s">
        <v>346</v>
      </c>
      <c r="E305" s="187"/>
      <c r="F305" s="187"/>
      <c r="G305" s="187"/>
      <c r="H305" s="187"/>
      <c r="I305" s="187"/>
      <c r="J305" s="187"/>
      <c r="K305" s="187"/>
      <c r="L305" s="187"/>
      <c r="M305" s="187"/>
      <c r="N305" s="187"/>
      <c r="O305" s="187"/>
      <c r="P305" s="187"/>
      <c r="Q305" s="187"/>
      <c r="R305" s="187"/>
      <c r="S305" s="187"/>
      <c r="T305" s="187"/>
      <c r="U305" s="187"/>
      <c r="V305" s="187"/>
      <c r="W305" s="187"/>
      <c r="X305" s="187"/>
      <c r="Y305" s="187"/>
      <c r="Z305" s="187"/>
      <c r="AA305" s="187"/>
      <c r="AB305" s="187"/>
      <c r="AC305" s="187"/>
      <c r="AD305" s="187"/>
      <c r="AE305" s="187"/>
      <c r="AF305" s="187"/>
      <c r="AG305" s="187"/>
      <c r="AH305" s="187"/>
      <c r="AI305" s="187"/>
      <c r="AJ305" s="187"/>
      <c r="AK305" s="267">
        <v>1</v>
      </c>
      <c r="AL305" s="267"/>
      <c r="AM305" s="267"/>
      <c r="AN305" s="267"/>
      <c r="AO305" s="267"/>
      <c r="AP305" s="267">
        <v>2833</v>
      </c>
      <c r="AQ305" s="267"/>
      <c r="AR305" s="267"/>
      <c r="AS305" s="267"/>
      <c r="AT305" s="267"/>
      <c r="AU305" s="267"/>
      <c r="AV305" s="267"/>
      <c r="AW305" s="267"/>
      <c r="AX305" s="267"/>
    </row>
    <row r="306" spans="2:50" ht="12.75">
      <c r="B306" s="10"/>
      <c r="C306" s="10"/>
      <c r="D306" s="187" t="s">
        <v>347</v>
      </c>
      <c r="E306" s="187"/>
      <c r="F306" s="187"/>
      <c r="G306" s="187"/>
      <c r="H306" s="187"/>
      <c r="I306" s="187"/>
      <c r="J306" s="187"/>
      <c r="K306" s="187"/>
      <c r="L306" s="187"/>
      <c r="M306" s="187"/>
      <c r="N306" s="187"/>
      <c r="O306" s="187"/>
      <c r="P306" s="187"/>
      <c r="Q306" s="187"/>
      <c r="R306" s="187"/>
      <c r="S306" s="187"/>
      <c r="T306" s="187"/>
      <c r="U306" s="187"/>
      <c r="V306" s="187"/>
      <c r="W306" s="187"/>
      <c r="X306" s="187"/>
      <c r="Y306" s="187"/>
      <c r="Z306" s="187"/>
      <c r="AA306" s="187"/>
      <c r="AB306" s="187"/>
      <c r="AC306" s="187"/>
      <c r="AD306" s="187"/>
      <c r="AE306" s="187"/>
      <c r="AF306" s="187"/>
      <c r="AG306" s="187"/>
      <c r="AH306" s="187"/>
      <c r="AI306" s="187"/>
      <c r="AJ306" s="187"/>
      <c r="AK306" s="267">
        <v>1</v>
      </c>
      <c r="AL306" s="267"/>
      <c r="AM306" s="267"/>
      <c r="AN306" s="267"/>
      <c r="AO306" s="267"/>
      <c r="AP306" s="267">
        <v>4858</v>
      </c>
      <c r="AQ306" s="267"/>
      <c r="AR306" s="267"/>
      <c r="AS306" s="267"/>
      <c r="AT306" s="267"/>
      <c r="AU306" s="267"/>
      <c r="AV306" s="267"/>
      <c r="AW306" s="267"/>
      <c r="AX306" s="267"/>
    </row>
    <row r="307" spans="2:50" ht="12.75">
      <c r="B307" s="10"/>
      <c r="C307" s="10"/>
      <c r="D307" s="187" t="s">
        <v>348</v>
      </c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7"/>
      <c r="AA307" s="187"/>
      <c r="AB307" s="187"/>
      <c r="AC307" s="187"/>
      <c r="AD307" s="187"/>
      <c r="AE307" s="187"/>
      <c r="AF307" s="187"/>
      <c r="AG307" s="187"/>
      <c r="AH307" s="187"/>
      <c r="AI307" s="187"/>
      <c r="AJ307" s="187"/>
      <c r="AK307" s="267">
        <v>1</v>
      </c>
      <c r="AL307" s="267"/>
      <c r="AM307" s="267"/>
      <c r="AN307" s="267"/>
      <c r="AO307" s="267"/>
      <c r="AP307" s="267">
        <v>4852</v>
      </c>
      <c r="AQ307" s="267"/>
      <c r="AR307" s="267"/>
      <c r="AS307" s="267"/>
      <c r="AT307" s="267"/>
      <c r="AU307" s="267"/>
      <c r="AV307" s="267"/>
      <c r="AW307" s="267"/>
      <c r="AX307" s="267"/>
    </row>
    <row r="308" spans="2:50" ht="12.75">
      <c r="B308" s="10"/>
      <c r="C308" s="10"/>
      <c r="D308" s="187" t="s">
        <v>349</v>
      </c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7"/>
      <c r="AA308" s="187"/>
      <c r="AB308" s="187"/>
      <c r="AC308" s="187"/>
      <c r="AD308" s="187"/>
      <c r="AE308" s="187"/>
      <c r="AF308" s="187"/>
      <c r="AG308" s="187"/>
      <c r="AH308" s="187"/>
      <c r="AI308" s="187"/>
      <c r="AJ308" s="187"/>
      <c r="AK308" s="267">
        <v>1</v>
      </c>
      <c r="AL308" s="267"/>
      <c r="AM308" s="267"/>
      <c r="AN308" s="267"/>
      <c r="AO308" s="267"/>
      <c r="AP308" s="267">
        <v>5341</v>
      </c>
      <c r="AQ308" s="267"/>
      <c r="AR308" s="267"/>
      <c r="AS308" s="267"/>
      <c r="AT308" s="267"/>
      <c r="AU308" s="267"/>
      <c r="AV308" s="267"/>
      <c r="AW308" s="267"/>
      <c r="AX308" s="267"/>
    </row>
    <row r="309" spans="2:50" ht="12.75">
      <c r="B309" s="10"/>
      <c r="C309" s="10"/>
      <c r="D309" s="187" t="s">
        <v>350</v>
      </c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7"/>
      <c r="AA309" s="187"/>
      <c r="AB309" s="187"/>
      <c r="AC309" s="187"/>
      <c r="AD309" s="187"/>
      <c r="AE309" s="187"/>
      <c r="AF309" s="187"/>
      <c r="AG309" s="187"/>
      <c r="AH309" s="187"/>
      <c r="AI309" s="187"/>
      <c r="AJ309" s="187"/>
      <c r="AK309" s="267">
        <v>1</v>
      </c>
      <c r="AL309" s="267"/>
      <c r="AM309" s="267"/>
      <c r="AN309" s="267"/>
      <c r="AO309" s="267"/>
      <c r="AP309" s="267">
        <v>5341</v>
      </c>
      <c r="AQ309" s="267"/>
      <c r="AR309" s="267"/>
      <c r="AS309" s="267"/>
      <c r="AT309" s="267"/>
      <c r="AU309" s="267"/>
      <c r="AV309" s="267"/>
      <c r="AW309" s="267"/>
      <c r="AX309" s="267"/>
    </row>
    <row r="310" spans="2:50" ht="12.75">
      <c r="B310" s="10"/>
      <c r="C310" s="10"/>
      <c r="D310" s="187" t="s">
        <v>351</v>
      </c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7"/>
      <c r="Z310" s="187"/>
      <c r="AA310" s="187"/>
      <c r="AB310" s="187"/>
      <c r="AC310" s="187"/>
      <c r="AD310" s="187"/>
      <c r="AE310" s="187"/>
      <c r="AF310" s="187"/>
      <c r="AG310" s="187"/>
      <c r="AH310" s="187"/>
      <c r="AI310" s="187"/>
      <c r="AJ310" s="187"/>
      <c r="AK310" s="267">
        <v>1</v>
      </c>
      <c r="AL310" s="267"/>
      <c r="AM310" s="267"/>
      <c r="AN310" s="267"/>
      <c r="AO310" s="267"/>
      <c r="AP310" s="267"/>
      <c r="AQ310" s="267"/>
      <c r="AR310" s="267"/>
      <c r="AS310" s="267"/>
      <c r="AT310" s="267"/>
      <c r="AU310" s="267"/>
      <c r="AV310" s="267"/>
      <c r="AW310" s="267"/>
      <c r="AX310" s="31"/>
    </row>
    <row r="311" spans="2:50" ht="12.75">
      <c r="B311" s="10"/>
      <c r="C311" s="10"/>
      <c r="D311" s="187" t="s">
        <v>352</v>
      </c>
      <c r="E311" s="187"/>
      <c r="F311" s="187"/>
      <c r="G311" s="187"/>
      <c r="H311" s="187"/>
      <c r="I311" s="187"/>
      <c r="J311" s="187"/>
      <c r="K311" s="187"/>
      <c r="L311" s="187"/>
      <c r="M311" s="187"/>
      <c r="N311" s="187"/>
      <c r="O311" s="187"/>
      <c r="P311" s="187"/>
      <c r="Q311" s="187"/>
      <c r="R311" s="187"/>
      <c r="S311" s="187"/>
      <c r="T311" s="187"/>
      <c r="U311" s="187"/>
      <c r="V311" s="187"/>
      <c r="W311" s="187"/>
      <c r="X311" s="187"/>
      <c r="Y311" s="187"/>
      <c r="Z311" s="187"/>
      <c r="AA311" s="187"/>
      <c r="AB311" s="187"/>
      <c r="AC311" s="187"/>
      <c r="AD311" s="187"/>
      <c r="AE311" s="187"/>
      <c r="AF311" s="187"/>
      <c r="AG311" s="187"/>
      <c r="AH311" s="187"/>
      <c r="AI311" s="187"/>
      <c r="AJ311" s="187"/>
      <c r="AK311" s="267">
        <v>1</v>
      </c>
      <c r="AL311" s="267"/>
      <c r="AM311" s="267"/>
      <c r="AN311" s="267"/>
      <c r="AO311" s="267"/>
      <c r="AP311" s="267"/>
      <c r="AQ311" s="267"/>
      <c r="AR311" s="267"/>
      <c r="AS311" s="267"/>
      <c r="AT311" s="267"/>
      <c r="AU311" s="267"/>
      <c r="AV311" s="267"/>
      <c r="AW311" s="267"/>
      <c r="AX311" s="267"/>
    </row>
    <row r="312" spans="2:50" ht="12.75">
      <c r="B312" s="10"/>
      <c r="C312" s="10"/>
      <c r="D312" s="187" t="s">
        <v>353</v>
      </c>
      <c r="E312" s="187"/>
      <c r="F312" s="187"/>
      <c r="G312" s="187"/>
      <c r="H312" s="187"/>
      <c r="I312" s="187"/>
      <c r="J312" s="187"/>
      <c r="K312" s="187"/>
      <c r="L312" s="187"/>
      <c r="M312" s="187"/>
      <c r="N312" s="187"/>
      <c r="O312" s="187"/>
      <c r="P312" s="187"/>
      <c r="Q312" s="187"/>
      <c r="R312" s="187"/>
      <c r="S312" s="187"/>
      <c r="T312" s="187"/>
      <c r="U312" s="187"/>
      <c r="V312" s="187"/>
      <c r="W312" s="187"/>
      <c r="X312" s="187"/>
      <c r="Y312" s="187"/>
      <c r="Z312" s="187"/>
      <c r="AA312" s="187"/>
      <c r="AB312" s="187"/>
      <c r="AC312" s="187"/>
      <c r="AD312" s="187"/>
      <c r="AE312" s="187"/>
      <c r="AF312" s="187"/>
      <c r="AG312" s="187"/>
      <c r="AH312" s="187"/>
      <c r="AI312" s="187"/>
      <c r="AJ312" s="187"/>
      <c r="AK312" s="267"/>
      <c r="AL312" s="267"/>
      <c r="AM312" s="267"/>
      <c r="AN312" s="267"/>
      <c r="AO312" s="267"/>
      <c r="AP312" s="267"/>
      <c r="AQ312" s="267"/>
      <c r="AR312" s="267"/>
      <c r="AS312" s="267"/>
      <c r="AT312" s="267"/>
      <c r="AU312" s="267"/>
      <c r="AV312" s="267"/>
      <c r="AW312" s="267"/>
      <c r="AX312" s="267"/>
    </row>
    <row r="313" spans="2:50" ht="12.75">
      <c r="B313" s="10"/>
      <c r="C313" s="10"/>
      <c r="D313" s="187" t="s">
        <v>354</v>
      </c>
      <c r="E313" s="187"/>
      <c r="F313" s="187"/>
      <c r="G313" s="187"/>
      <c r="H313" s="187"/>
      <c r="I313" s="187"/>
      <c r="J313" s="187"/>
      <c r="K313" s="187"/>
      <c r="L313" s="187"/>
      <c r="M313" s="187"/>
      <c r="N313" s="187"/>
      <c r="O313" s="187"/>
      <c r="P313" s="187"/>
      <c r="Q313" s="187"/>
      <c r="R313" s="187"/>
      <c r="S313" s="187"/>
      <c r="T313" s="187"/>
      <c r="U313" s="187"/>
      <c r="V313" s="187"/>
      <c r="W313" s="187"/>
      <c r="X313" s="187"/>
      <c r="Y313" s="187"/>
      <c r="Z313" s="187"/>
      <c r="AA313" s="187"/>
      <c r="AB313" s="187"/>
      <c r="AC313" s="187"/>
      <c r="AD313" s="187"/>
      <c r="AE313" s="187"/>
      <c r="AF313" s="187"/>
      <c r="AG313" s="187"/>
      <c r="AH313" s="187"/>
      <c r="AI313" s="187"/>
      <c r="AJ313" s="187"/>
      <c r="AK313" s="267"/>
      <c r="AL313" s="267"/>
      <c r="AM313" s="267"/>
      <c r="AN313" s="267"/>
      <c r="AO313" s="267"/>
      <c r="AP313" s="267"/>
      <c r="AQ313" s="267"/>
      <c r="AR313" s="267"/>
      <c r="AS313" s="267"/>
      <c r="AT313" s="267"/>
      <c r="AU313" s="267"/>
      <c r="AV313" s="267"/>
      <c r="AW313" s="267"/>
      <c r="AX313" s="267"/>
    </row>
    <row r="314" spans="2:50" ht="12.75">
      <c r="B314" s="10"/>
      <c r="C314" s="10"/>
      <c r="D314" s="187" t="s">
        <v>355</v>
      </c>
      <c r="E314" s="187"/>
      <c r="F314" s="187"/>
      <c r="G314" s="187"/>
      <c r="H314" s="187"/>
      <c r="I314" s="187"/>
      <c r="J314" s="187"/>
      <c r="K314" s="187"/>
      <c r="L314" s="187"/>
      <c r="M314" s="187"/>
      <c r="N314" s="187"/>
      <c r="O314" s="187"/>
      <c r="P314" s="187"/>
      <c r="Q314" s="187"/>
      <c r="R314" s="187"/>
      <c r="S314" s="187"/>
      <c r="T314" s="187"/>
      <c r="U314" s="187"/>
      <c r="V314" s="187"/>
      <c r="W314" s="187"/>
      <c r="X314" s="187"/>
      <c r="Y314" s="187"/>
      <c r="Z314" s="187"/>
      <c r="AA314" s="187"/>
      <c r="AB314" s="187"/>
      <c r="AC314" s="187"/>
      <c r="AD314" s="187"/>
      <c r="AE314" s="187"/>
      <c r="AF314" s="187"/>
      <c r="AG314" s="187"/>
      <c r="AH314" s="187"/>
      <c r="AI314" s="187"/>
      <c r="AJ314" s="187"/>
      <c r="AK314" s="267"/>
      <c r="AL314" s="267"/>
      <c r="AM314" s="267"/>
      <c r="AN314" s="267"/>
      <c r="AO314" s="267"/>
      <c r="AP314" s="267"/>
      <c r="AQ314" s="267"/>
      <c r="AR314" s="267"/>
      <c r="AS314" s="267"/>
      <c r="AT314" s="267"/>
      <c r="AU314" s="267"/>
      <c r="AV314" s="267"/>
      <c r="AW314" s="267"/>
      <c r="AX314" s="267"/>
    </row>
    <row r="315" spans="2:50" ht="12.75">
      <c r="B315" s="10"/>
      <c r="C315" s="10"/>
      <c r="D315" s="187" t="s">
        <v>356</v>
      </c>
      <c r="E315" s="187"/>
      <c r="F315" s="187"/>
      <c r="G315" s="187"/>
      <c r="H315" s="187"/>
      <c r="I315" s="187"/>
      <c r="J315" s="187"/>
      <c r="K315" s="187"/>
      <c r="L315" s="187"/>
      <c r="M315" s="187"/>
      <c r="N315" s="187"/>
      <c r="O315" s="187"/>
      <c r="P315" s="187"/>
      <c r="Q315" s="187"/>
      <c r="R315" s="187"/>
      <c r="S315" s="187"/>
      <c r="T315" s="187"/>
      <c r="U315" s="187"/>
      <c r="V315" s="187"/>
      <c r="W315" s="187"/>
      <c r="X315" s="187"/>
      <c r="Y315" s="187"/>
      <c r="Z315" s="187"/>
      <c r="AA315" s="187"/>
      <c r="AB315" s="187"/>
      <c r="AC315" s="187"/>
      <c r="AD315" s="187"/>
      <c r="AE315" s="187"/>
      <c r="AF315" s="187"/>
      <c r="AG315" s="187"/>
      <c r="AH315" s="187"/>
      <c r="AI315" s="187"/>
      <c r="AJ315" s="187"/>
      <c r="AK315" s="267"/>
      <c r="AL315" s="267"/>
      <c r="AM315" s="267"/>
      <c r="AN315" s="267"/>
      <c r="AO315" s="267"/>
      <c r="AP315" s="267"/>
      <c r="AQ315" s="267"/>
      <c r="AR315" s="267"/>
      <c r="AS315" s="267"/>
      <c r="AT315" s="267"/>
      <c r="AU315" s="267"/>
      <c r="AV315" s="267"/>
      <c r="AW315" s="267"/>
      <c r="AX315" s="267"/>
    </row>
    <row r="316" spans="2:50" ht="1.5" customHeight="1">
      <c r="B316" s="10"/>
      <c r="C316" s="10"/>
      <c r="D316" s="187"/>
      <c r="E316" s="187"/>
      <c r="F316" s="187"/>
      <c r="G316" s="187"/>
      <c r="H316" s="187"/>
      <c r="I316" s="187"/>
      <c r="J316" s="187"/>
      <c r="K316" s="187"/>
      <c r="L316" s="187"/>
      <c r="M316" s="187"/>
      <c r="N316" s="187"/>
      <c r="O316" s="187"/>
      <c r="P316" s="187"/>
      <c r="Q316" s="187"/>
      <c r="R316" s="187"/>
      <c r="S316" s="187"/>
      <c r="T316" s="187"/>
      <c r="U316" s="187"/>
      <c r="V316" s="187"/>
      <c r="W316" s="187"/>
      <c r="X316" s="187"/>
      <c r="Y316" s="187"/>
      <c r="Z316" s="187"/>
      <c r="AA316" s="187"/>
      <c r="AB316" s="187"/>
      <c r="AC316" s="187"/>
      <c r="AD316" s="187"/>
      <c r="AE316" s="187"/>
      <c r="AF316" s="187"/>
      <c r="AG316" s="187"/>
      <c r="AH316" s="187"/>
      <c r="AI316" s="187"/>
      <c r="AJ316" s="187"/>
      <c r="AK316" s="267"/>
      <c r="AL316" s="267"/>
      <c r="AM316" s="267"/>
      <c r="AN316" s="267"/>
      <c r="AO316" s="267"/>
      <c r="AP316" s="267"/>
      <c r="AQ316" s="267"/>
      <c r="AR316" s="267"/>
      <c r="AS316" s="267"/>
      <c r="AT316" s="267"/>
      <c r="AU316" s="267"/>
      <c r="AV316" s="267"/>
      <c r="AW316" s="267"/>
      <c r="AX316" s="267"/>
    </row>
    <row r="317" spans="2:50" ht="15">
      <c r="B317" s="266" t="s">
        <v>357</v>
      </c>
      <c r="C317" s="266"/>
      <c r="D317" s="266"/>
      <c r="E317" s="266"/>
      <c r="F317" s="266"/>
      <c r="G317" s="266"/>
      <c r="H317" s="266"/>
      <c r="I317" s="266"/>
      <c r="J317" s="266"/>
      <c r="K317" s="266"/>
      <c r="L317" s="266"/>
      <c r="M317" s="266"/>
      <c r="N317" s="266"/>
      <c r="O317" s="266"/>
      <c r="P317" s="266"/>
      <c r="Q317" s="266"/>
      <c r="R317" s="266"/>
      <c r="S317" s="266"/>
      <c r="T317" s="266"/>
      <c r="U317" s="266"/>
      <c r="V317" s="266"/>
      <c r="W317" s="266"/>
      <c r="X317" s="266"/>
      <c r="Y317" s="266"/>
      <c r="Z317" s="266"/>
      <c r="AA317" s="266"/>
      <c r="AB317" s="266"/>
      <c r="AC317" s="266"/>
      <c r="AD317" s="266"/>
      <c r="AE317" s="266"/>
      <c r="AF317" s="266"/>
      <c r="AG317" s="266"/>
      <c r="AH317" s="266"/>
      <c r="AI317" s="266"/>
      <c r="AJ317" s="266"/>
      <c r="AK317" s="266"/>
      <c r="AL317" s="266"/>
      <c r="AM317" s="266"/>
      <c r="AN317" s="266"/>
      <c r="AO317" s="266"/>
      <c r="AP317" s="266"/>
      <c r="AQ317" s="266"/>
      <c r="AR317" s="266"/>
      <c r="AS317" s="266"/>
      <c r="AT317" s="266"/>
      <c r="AU317" s="266"/>
      <c r="AV317" s="266"/>
      <c r="AW317" s="266"/>
      <c r="AX317" s="266"/>
    </row>
    <row r="318" spans="2:50" ht="12.75" customHeight="1">
      <c r="B318" s="349"/>
      <c r="C318" s="349"/>
      <c r="D318" s="187" t="s">
        <v>358</v>
      </c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7"/>
      <c r="AA318" s="187"/>
      <c r="AB318" s="187"/>
      <c r="AC318" s="187"/>
      <c r="AD318" s="187"/>
      <c r="AE318" s="187"/>
      <c r="AF318" s="187"/>
      <c r="AG318" s="187"/>
      <c r="AH318" s="187"/>
      <c r="AI318" s="187"/>
      <c r="AJ318" s="187"/>
      <c r="AK318" s="184">
        <v>1</v>
      </c>
      <c r="AL318" s="184"/>
      <c r="AM318" s="184"/>
      <c r="AN318" s="184"/>
      <c r="AO318" s="184"/>
      <c r="AP318" s="184"/>
      <c r="AQ318" s="184"/>
      <c r="AR318" s="184"/>
      <c r="AS318" s="184"/>
      <c r="AT318" s="184"/>
      <c r="AU318" s="184"/>
      <c r="AV318" s="184"/>
      <c r="AW318" s="184"/>
      <c r="AX318" s="184"/>
    </row>
    <row r="319" spans="2:50" ht="12.75">
      <c r="B319" s="349"/>
      <c r="C319" s="349"/>
      <c r="D319" s="187" t="s">
        <v>359</v>
      </c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7"/>
      <c r="AA319" s="187"/>
      <c r="AB319" s="187"/>
      <c r="AC319" s="187"/>
      <c r="AD319" s="187"/>
      <c r="AE319" s="187"/>
      <c r="AF319" s="187"/>
      <c r="AG319" s="187"/>
      <c r="AH319" s="187"/>
      <c r="AI319" s="187"/>
      <c r="AJ319" s="187"/>
      <c r="AK319" s="184">
        <v>1</v>
      </c>
      <c r="AL319" s="184"/>
      <c r="AM319" s="184"/>
      <c r="AN319" s="184"/>
      <c r="AO319" s="184"/>
      <c r="AP319" s="184"/>
      <c r="AQ319" s="184"/>
      <c r="AR319" s="184"/>
      <c r="AS319" s="184"/>
      <c r="AT319" s="184"/>
      <c r="AU319" s="184"/>
      <c r="AV319" s="184"/>
      <c r="AW319" s="184"/>
      <c r="AX319" s="184"/>
    </row>
    <row r="320" spans="2:50" ht="12.75">
      <c r="B320" s="142"/>
      <c r="C320" s="142"/>
      <c r="D320" s="187" t="s">
        <v>360</v>
      </c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7"/>
      <c r="AA320" s="187"/>
      <c r="AB320" s="187"/>
      <c r="AC320" s="187"/>
      <c r="AD320" s="187"/>
      <c r="AE320" s="187"/>
      <c r="AF320" s="187"/>
      <c r="AG320" s="187"/>
      <c r="AH320" s="187"/>
      <c r="AI320" s="187"/>
      <c r="AJ320" s="187"/>
      <c r="AK320" s="184">
        <v>1</v>
      </c>
      <c r="AL320" s="184"/>
      <c r="AM320" s="184"/>
      <c r="AN320" s="184"/>
      <c r="AO320" s="184"/>
      <c r="AP320" s="184"/>
      <c r="AQ320" s="184"/>
      <c r="AR320" s="184"/>
      <c r="AS320" s="184"/>
      <c r="AT320" s="184"/>
      <c r="AU320" s="184"/>
      <c r="AV320" s="184"/>
      <c r="AW320" s="184"/>
      <c r="AX320" s="184"/>
    </row>
    <row r="321" spans="2:50" ht="12.75">
      <c r="B321" s="143"/>
      <c r="C321" s="143"/>
      <c r="D321" s="187" t="s">
        <v>361</v>
      </c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7"/>
      <c r="AA321" s="187"/>
      <c r="AB321" s="187"/>
      <c r="AC321" s="187"/>
      <c r="AD321" s="187"/>
      <c r="AE321" s="187"/>
      <c r="AF321" s="187"/>
      <c r="AG321" s="187"/>
      <c r="AH321" s="187"/>
      <c r="AI321" s="187"/>
      <c r="AJ321" s="187"/>
      <c r="AK321" s="184">
        <v>1</v>
      </c>
      <c r="AL321" s="184"/>
      <c r="AM321" s="184"/>
      <c r="AN321" s="184"/>
      <c r="AO321" s="184"/>
      <c r="AP321" s="184"/>
      <c r="AQ321" s="184"/>
      <c r="AR321" s="184"/>
      <c r="AS321" s="184"/>
      <c r="AT321" s="184"/>
      <c r="AU321" s="184"/>
      <c r="AV321" s="184"/>
      <c r="AW321" s="184"/>
      <c r="AX321" s="184"/>
    </row>
    <row r="322" spans="2:50" ht="12.75">
      <c r="B322" s="143"/>
      <c r="C322" s="143"/>
      <c r="D322" s="187" t="s">
        <v>362</v>
      </c>
      <c r="E322" s="187"/>
      <c r="F322" s="187"/>
      <c r="G322" s="187"/>
      <c r="H322" s="187"/>
      <c r="I322" s="187"/>
      <c r="J322" s="187"/>
      <c r="K322" s="187"/>
      <c r="L322" s="187"/>
      <c r="M322" s="187"/>
      <c r="N322" s="187"/>
      <c r="O322" s="187"/>
      <c r="P322" s="187"/>
      <c r="Q322" s="187"/>
      <c r="R322" s="187"/>
      <c r="S322" s="187"/>
      <c r="T322" s="187"/>
      <c r="U322" s="187"/>
      <c r="V322" s="187"/>
      <c r="W322" s="187"/>
      <c r="X322" s="187"/>
      <c r="Y322" s="187"/>
      <c r="Z322" s="187"/>
      <c r="AA322" s="187"/>
      <c r="AB322" s="187"/>
      <c r="AC322" s="187"/>
      <c r="AD322" s="187"/>
      <c r="AE322" s="187"/>
      <c r="AF322" s="187"/>
      <c r="AG322" s="187"/>
      <c r="AH322" s="187"/>
      <c r="AI322" s="187"/>
      <c r="AJ322" s="187"/>
      <c r="AK322" s="184">
        <v>1</v>
      </c>
      <c r="AL322" s="184"/>
      <c r="AM322" s="184"/>
      <c r="AN322" s="184"/>
      <c r="AO322" s="184"/>
      <c r="AP322" s="184"/>
      <c r="AQ322" s="184"/>
      <c r="AR322" s="184"/>
      <c r="AS322" s="184"/>
      <c r="AT322" s="6"/>
      <c r="AU322" s="6"/>
      <c r="AV322" s="6"/>
      <c r="AW322" s="6"/>
      <c r="AX322" s="6"/>
    </row>
    <row r="323" spans="2:50" ht="12.75">
      <c r="B323" s="144"/>
      <c r="C323" s="145"/>
      <c r="D323" s="287" t="s">
        <v>363</v>
      </c>
      <c r="E323" s="287"/>
      <c r="F323" s="287"/>
      <c r="G323" s="287"/>
      <c r="H323" s="287"/>
      <c r="I323" s="287"/>
      <c r="J323" s="287"/>
      <c r="K323" s="287"/>
      <c r="L323" s="287"/>
      <c r="M323" s="287"/>
      <c r="N323" s="287"/>
      <c r="O323" s="287"/>
      <c r="P323" s="287"/>
      <c r="Q323" s="287"/>
      <c r="R323" s="287"/>
      <c r="S323" s="287"/>
      <c r="T323" s="287"/>
      <c r="U323" s="287"/>
      <c r="V323" s="287"/>
      <c r="W323" s="287"/>
      <c r="X323" s="287"/>
      <c r="Y323" s="287"/>
      <c r="Z323" s="287"/>
      <c r="AA323" s="287"/>
      <c r="AB323" s="287"/>
      <c r="AC323" s="287"/>
      <c r="AD323" s="287"/>
      <c r="AE323" s="287"/>
      <c r="AF323" s="287"/>
      <c r="AG323" s="287"/>
      <c r="AH323" s="287"/>
      <c r="AI323" s="287"/>
      <c r="AJ323" s="287"/>
      <c r="AK323" s="184">
        <v>1</v>
      </c>
      <c r="AL323" s="184"/>
      <c r="AM323" s="184"/>
      <c r="AN323" s="184"/>
      <c r="AO323" s="184"/>
      <c r="AP323" s="184"/>
      <c r="AQ323" s="184"/>
      <c r="AR323" s="184"/>
      <c r="AS323" s="184"/>
      <c r="AT323" s="6"/>
      <c r="AU323" s="6"/>
      <c r="AV323" s="6"/>
      <c r="AW323" s="6"/>
      <c r="AX323" s="6"/>
    </row>
    <row r="324" spans="2:50" ht="12.75">
      <c r="B324" s="144"/>
      <c r="C324" s="145"/>
      <c r="D324" s="287" t="s">
        <v>364</v>
      </c>
      <c r="E324" s="287"/>
      <c r="F324" s="287"/>
      <c r="G324" s="287"/>
      <c r="H324" s="287"/>
      <c r="I324" s="287"/>
      <c r="J324" s="287"/>
      <c r="K324" s="287"/>
      <c r="L324" s="287"/>
      <c r="M324" s="287"/>
      <c r="N324" s="287"/>
      <c r="O324" s="287"/>
      <c r="P324" s="287"/>
      <c r="Q324" s="287"/>
      <c r="R324" s="287"/>
      <c r="S324" s="287"/>
      <c r="T324" s="287"/>
      <c r="U324" s="287"/>
      <c r="V324" s="287"/>
      <c r="W324" s="287"/>
      <c r="X324" s="287"/>
      <c r="Y324" s="287"/>
      <c r="Z324" s="287"/>
      <c r="AA324" s="287"/>
      <c r="AB324" s="287"/>
      <c r="AC324" s="287"/>
      <c r="AD324" s="287"/>
      <c r="AE324" s="287"/>
      <c r="AF324" s="287"/>
      <c r="AG324" s="287"/>
      <c r="AH324" s="287"/>
      <c r="AI324" s="287"/>
      <c r="AJ324" s="287"/>
      <c r="AK324" s="184">
        <v>1</v>
      </c>
      <c r="AL324" s="184"/>
      <c r="AM324" s="184"/>
      <c r="AN324" s="184"/>
      <c r="AO324" s="184"/>
      <c r="AP324" s="184"/>
      <c r="AQ324" s="184"/>
      <c r="AR324" s="184"/>
      <c r="AS324" s="184"/>
      <c r="AT324" s="6"/>
      <c r="AU324" s="6"/>
      <c r="AV324" s="6"/>
      <c r="AW324" s="6"/>
      <c r="AX324" s="6"/>
    </row>
    <row r="325" spans="2:50" ht="12" customHeight="1">
      <c r="B325" s="144"/>
      <c r="C325" s="145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  <c r="P325" s="146"/>
      <c r="Q325" s="146"/>
      <c r="R325" s="146"/>
      <c r="S325" s="146"/>
      <c r="T325" s="146"/>
      <c r="U325" s="146"/>
      <c r="V325" s="146"/>
      <c r="W325" s="146"/>
      <c r="X325" s="146"/>
      <c r="Y325" s="146"/>
      <c r="Z325" s="146"/>
      <c r="AA325" s="146"/>
      <c r="AB325" s="146"/>
      <c r="AC325" s="146"/>
      <c r="AD325" s="146"/>
      <c r="AE325" s="146"/>
      <c r="AF325" s="146"/>
      <c r="AG325" s="146"/>
      <c r="AH325" s="146"/>
      <c r="AI325" s="146"/>
      <c r="AJ325" s="14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</row>
    <row r="326" spans="2:50" ht="15">
      <c r="B326" s="266" t="s">
        <v>365</v>
      </c>
      <c r="C326" s="266"/>
      <c r="D326" s="266"/>
      <c r="E326" s="266"/>
      <c r="F326" s="266"/>
      <c r="G326" s="266"/>
      <c r="H326" s="266"/>
      <c r="I326" s="266"/>
      <c r="J326" s="266"/>
      <c r="K326" s="266"/>
      <c r="L326" s="266"/>
      <c r="M326" s="266"/>
      <c r="N326" s="266"/>
      <c r="O326" s="266"/>
      <c r="P326" s="266"/>
      <c r="Q326" s="266"/>
      <c r="R326" s="266"/>
      <c r="S326" s="266"/>
      <c r="T326" s="266"/>
      <c r="U326" s="266"/>
      <c r="V326" s="266"/>
      <c r="W326" s="266"/>
      <c r="X326" s="266"/>
      <c r="Y326" s="266"/>
      <c r="Z326" s="266"/>
      <c r="AA326" s="266"/>
      <c r="AB326" s="266"/>
      <c r="AC326" s="266"/>
      <c r="AD326" s="266"/>
      <c r="AE326" s="266"/>
      <c r="AF326" s="266"/>
      <c r="AG326" s="266"/>
      <c r="AH326" s="266"/>
      <c r="AI326" s="266"/>
      <c r="AJ326" s="266"/>
      <c r="AK326" s="266"/>
      <c r="AL326" s="266"/>
      <c r="AM326" s="266"/>
      <c r="AN326" s="266"/>
      <c r="AO326" s="266"/>
      <c r="AP326" s="266"/>
      <c r="AQ326" s="266"/>
      <c r="AR326" s="266"/>
      <c r="AS326" s="266"/>
      <c r="AT326" s="266"/>
      <c r="AU326" s="266"/>
      <c r="AV326" s="266"/>
      <c r="AW326" s="266"/>
      <c r="AX326" s="6"/>
    </row>
    <row r="327" spans="2:50" ht="12" customHeight="1">
      <c r="B327" s="144"/>
      <c r="C327" s="145"/>
      <c r="D327" s="350" t="s">
        <v>366</v>
      </c>
      <c r="E327" s="350"/>
      <c r="F327" s="350"/>
      <c r="G327" s="350"/>
      <c r="H327" s="350"/>
      <c r="I327" s="350"/>
      <c r="J327" s="350"/>
      <c r="K327" s="350"/>
      <c r="L327" s="350"/>
      <c r="M327" s="350"/>
      <c r="N327" s="350"/>
      <c r="O327" s="350"/>
      <c r="P327" s="350"/>
      <c r="Q327" s="350"/>
      <c r="R327" s="350"/>
      <c r="S327" s="350"/>
      <c r="T327" s="350"/>
      <c r="U327" s="350"/>
      <c r="V327" s="350"/>
      <c r="W327" s="350"/>
      <c r="X327" s="350"/>
      <c r="Y327" s="350"/>
      <c r="Z327" s="350"/>
      <c r="AA327" s="350"/>
      <c r="AB327" s="350"/>
      <c r="AC327" s="350"/>
      <c r="AD327" s="350"/>
      <c r="AE327" s="350"/>
      <c r="AF327" s="350"/>
      <c r="AG327" s="350"/>
      <c r="AH327" s="350"/>
      <c r="AI327" s="350"/>
      <c r="AJ327" s="350"/>
      <c r="AK327" s="184">
        <v>1</v>
      </c>
      <c r="AL327" s="184"/>
      <c r="AM327" s="184"/>
      <c r="AN327" s="184"/>
      <c r="AO327" s="184"/>
      <c r="AP327" s="184"/>
      <c r="AQ327" s="184"/>
      <c r="AR327" s="184"/>
      <c r="AS327" s="184"/>
      <c r="AT327" s="184"/>
      <c r="AU327" s="184"/>
      <c r="AV327" s="184"/>
      <c r="AW327" s="184"/>
      <c r="AX327" s="6"/>
    </row>
    <row r="328" spans="2:50" ht="12" customHeight="1">
      <c r="B328" s="144"/>
      <c r="C328" s="145"/>
      <c r="D328" s="350" t="s">
        <v>367</v>
      </c>
      <c r="E328" s="350"/>
      <c r="F328" s="350"/>
      <c r="G328" s="350"/>
      <c r="H328" s="350"/>
      <c r="I328" s="350"/>
      <c r="J328" s="350"/>
      <c r="K328" s="350"/>
      <c r="L328" s="350"/>
      <c r="M328" s="350"/>
      <c r="N328" s="350"/>
      <c r="O328" s="350"/>
      <c r="P328" s="350"/>
      <c r="Q328" s="350"/>
      <c r="R328" s="350"/>
      <c r="S328" s="350"/>
      <c r="T328" s="350"/>
      <c r="U328" s="350"/>
      <c r="V328" s="350"/>
      <c r="W328" s="350"/>
      <c r="X328" s="350"/>
      <c r="Y328" s="350"/>
      <c r="Z328" s="350"/>
      <c r="AA328" s="350"/>
      <c r="AB328" s="350"/>
      <c r="AC328" s="350"/>
      <c r="AD328" s="350"/>
      <c r="AE328" s="350"/>
      <c r="AF328" s="350"/>
      <c r="AG328" s="350"/>
      <c r="AH328" s="350"/>
      <c r="AI328" s="350"/>
      <c r="AJ328" s="350"/>
      <c r="AK328" s="184">
        <v>1</v>
      </c>
      <c r="AL328" s="184"/>
      <c r="AM328" s="184"/>
      <c r="AN328" s="184"/>
      <c r="AO328" s="184"/>
      <c r="AP328" s="184"/>
      <c r="AQ328" s="184"/>
      <c r="AR328" s="184"/>
      <c r="AS328" s="184"/>
      <c r="AT328" s="184"/>
      <c r="AU328" s="184"/>
      <c r="AV328" s="184"/>
      <c r="AW328" s="184"/>
      <c r="AX328" s="6"/>
    </row>
    <row r="329" spans="2:50" ht="12" customHeight="1">
      <c r="B329" s="144"/>
      <c r="C329" s="145"/>
      <c r="D329" s="350" t="s">
        <v>368</v>
      </c>
      <c r="E329" s="350"/>
      <c r="F329" s="350"/>
      <c r="G329" s="350"/>
      <c r="H329" s="350"/>
      <c r="I329" s="350"/>
      <c r="J329" s="350"/>
      <c r="K329" s="350"/>
      <c r="L329" s="350"/>
      <c r="M329" s="350"/>
      <c r="N329" s="350"/>
      <c r="O329" s="350"/>
      <c r="P329" s="350"/>
      <c r="Q329" s="350"/>
      <c r="R329" s="350"/>
      <c r="S329" s="350"/>
      <c r="T329" s="350"/>
      <c r="U329" s="350"/>
      <c r="V329" s="350"/>
      <c r="W329" s="350"/>
      <c r="X329" s="350"/>
      <c r="Y329" s="350"/>
      <c r="Z329" s="350"/>
      <c r="AA329" s="350"/>
      <c r="AB329" s="350"/>
      <c r="AC329" s="350"/>
      <c r="AD329" s="350"/>
      <c r="AE329" s="350"/>
      <c r="AF329" s="350"/>
      <c r="AG329" s="350"/>
      <c r="AH329" s="350"/>
      <c r="AI329" s="350"/>
      <c r="AJ329" s="350"/>
      <c r="AK329" s="184">
        <v>1</v>
      </c>
      <c r="AL329" s="184"/>
      <c r="AM329" s="184"/>
      <c r="AN329" s="184"/>
      <c r="AO329" s="184"/>
      <c r="AP329" s="184"/>
      <c r="AQ329" s="184"/>
      <c r="AR329" s="184"/>
      <c r="AS329" s="184"/>
      <c r="AT329" s="184"/>
      <c r="AU329" s="184"/>
      <c r="AV329" s="184"/>
      <c r="AW329" s="184"/>
      <c r="AX329" s="6"/>
    </row>
    <row r="330" spans="2:50" ht="12" customHeight="1">
      <c r="B330" s="144"/>
      <c r="C330" s="145"/>
      <c r="D330" s="350" t="s">
        <v>369</v>
      </c>
      <c r="E330" s="350"/>
      <c r="F330" s="350"/>
      <c r="G330" s="350"/>
      <c r="H330" s="350"/>
      <c r="I330" s="350"/>
      <c r="J330" s="350"/>
      <c r="K330" s="350"/>
      <c r="L330" s="350"/>
      <c r="M330" s="350"/>
      <c r="N330" s="350"/>
      <c r="O330" s="350"/>
      <c r="P330" s="350"/>
      <c r="Q330" s="350"/>
      <c r="R330" s="350"/>
      <c r="S330" s="350"/>
      <c r="T330" s="350"/>
      <c r="U330" s="350"/>
      <c r="V330" s="350"/>
      <c r="W330" s="350"/>
      <c r="X330" s="350"/>
      <c r="Y330" s="350"/>
      <c r="Z330" s="350"/>
      <c r="AA330" s="350"/>
      <c r="AB330" s="350"/>
      <c r="AC330" s="350"/>
      <c r="AD330" s="350"/>
      <c r="AE330" s="350"/>
      <c r="AF330" s="350"/>
      <c r="AG330" s="350"/>
      <c r="AH330" s="350"/>
      <c r="AI330" s="350"/>
      <c r="AJ330" s="350"/>
      <c r="AK330" s="184">
        <v>1</v>
      </c>
      <c r="AL330" s="184"/>
      <c r="AM330" s="184"/>
      <c r="AN330" s="184"/>
      <c r="AO330" s="184"/>
      <c r="AP330" s="184"/>
      <c r="AQ330" s="184"/>
      <c r="AR330" s="184"/>
      <c r="AS330" s="184"/>
      <c r="AT330" s="184"/>
      <c r="AU330" s="184"/>
      <c r="AV330" s="184"/>
      <c r="AW330" s="184"/>
      <c r="AX330" s="6"/>
    </row>
    <row r="331" spans="1:50" ht="12" customHeight="1">
      <c r="A331" s="147">
        <v>2200</v>
      </c>
      <c r="B331" s="144"/>
      <c r="C331" s="145"/>
      <c r="D331" s="350" t="s">
        <v>370</v>
      </c>
      <c r="E331" s="350"/>
      <c r="F331" s="350"/>
      <c r="G331" s="350"/>
      <c r="H331" s="350"/>
      <c r="I331" s="350"/>
      <c r="J331" s="350"/>
      <c r="K331" s="350"/>
      <c r="L331" s="350"/>
      <c r="M331" s="350"/>
      <c r="N331" s="350"/>
      <c r="O331" s="350"/>
      <c r="P331" s="350"/>
      <c r="Q331" s="350"/>
      <c r="R331" s="350"/>
      <c r="S331" s="350"/>
      <c r="T331" s="350"/>
      <c r="U331" s="350"/>
      <c r="V331" s="350"/>
      <c r="W331" s="350"/>
      <c r="X331" s="350"/>
      <c r="Y331" s="350"/>
      <c r="Z331" s="350"/>
      <c r="AA331" s="350"/>
      <c r="AB331" s="350"/>
      <c r="AC331" s="350"/>
      <c r="AD331" s="350"/>
      <c r="AE331" s="350"/>
      <c r="AF331" s="350"/>
      <c r="AG331" s="350"/>
      <c r="AH331" s="350"/>
      <c r="AI331" s="350"/>
      <c r="AJ331" s="350"/>
      <c r="AK331" s="184">
        <v>1</v>
      </c>
      <c r="AL331" s="184"/>
      <c r="AM331" s="184"/>
      <c r="AN331" s="184"/>
      <c r="AO331" s="184"/>
      <c r="AP331" s="184"/>
      <c r="AQ331" s="184"/>
      <c r="AR331" s="184"/>
      <c r="AS331" s="184"/>
      <c r="AT331" s="184"/>
      <c r="AU331" s="184"/>
      <c r="AV331" s="184"/>
      <c r="AW331" s="184"/>
      <c r="AX331" s="6"/>
    </row>
    <row r="332" spans="1:50" ht="12" customHeight="1">
      <c r="A332" s="147"/>
      <c r="B332" s="144"/>
      <c r="C332" s="145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  <c r="R332" s="146"/>
      <c r="S332" s="146"/>
      <c r="T332" s="146"/>
      <c r="U332" s="146"/>
      <c r="V332" s="146"/>
      <c r="W332" s="146"/>
      <c r="X332" s="146"/>
      <c r="Y332" s="146"/>
      <c r="Z332" s="146"/>
      <c r="AA332" s="146"/>
      <c r="AB332" s="146"/>
      <c r="AC332" s="146"/>
      <c r="AD332" s="146"/>
      <c r="AE332" s="146"/>
      <c r="AF332" s="146"/>
      <c r="AG332" s="146"/>
      <c r="AH332" s="146"/>
      <c r="AI332" s="146"/>
      <c r="AJ332" s="14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</row>
    <row r="333" spans="1:50" ht="13.5" customHeight="1">
      <c r="A333" s="147"/>
      <c r="B333" s="266" t="s">
        <v>371</v>
      </c>
      <c r="C333" s="266"/>
      <c r="D333" s="266"/>
      <c r="E333" s="266"/>
      <c r="F333" s="266"/>
      <c r="G333" s="266"/>
      <c r="H333" s="266"/>
      <c r="I333" s="266"/>
      <c r="J333" s="266"/>
      <c r="K333" s="266"/>
      <c r="L333" s="266"/>
      <c r="M333" s="266"/>
      <c r="N333" s="266"/>
      <c r="O333" s="266"/>
      <c r="P333" s="266"/>
      <c r="Q333" s="266"/>
      <c r="R333" s="266"/>
      <c r="S333" s="266"/>
      <c r="T333" s="266"/>
      <c r="U333" s="266"/>
      <c r="V333" s="266"/>
      <c r="W333" s="266"/>
      <c r="X333" s="266"/>
      <c r="Y333" s="266"/>
      <c r="Z333" s="266"/>
      <c r="AA333" s="266"/>
      <c r="AB333" s="266"/>
      <c r="AC333" s="266"/>
      <c r="AD333" s="266"/>
      <c r="AE333" s="266"/>
      <c r="AF333" s="266"/>
      <c r="AG333" s="266"/>
      <c r="AH333" s="266"/>
      <c r="AI333" s="266"/>
      <c r="AJ333" s="266"/>
      <c r="AK333" s="266"/>
      <c r="AL333" s="266"/>
      <c r="AM333" s="266"/>
      <c r="AN333" s="266"/>
      <c r="AO333" s="266"/>
      <c r="AP333" s="266"/>
      <c r="AQ333" s="266"/>
      <c r="AR333" s="266"/>
      <c r="AS333" s="266"/>
      <c r="AT333" s="266"/>
      <c r="AU333" s="266"/>
      <c r="AV333" s="266"/>
      <c r="AW333" s="266"/>
      <c r="AX333" s="266"/>
    </row>
    <row r="334" spans="1:50" ht="12" customHeight="1">
      <c r="A334" s="147"/>
      <c r="B334" s="144"/>
      <c r="C334" s="145"/>
      <c r="D334" s="350" t="s">
        <v>372</v>
      </c>
      <c r="E334" s="350"/>
      <c r="F334" s="350"/>
      <c r="G334" s="350"/>
      <c r="H334" s="350"/>
      <c r="I334" s="350"/>
      <c r="J334" s="350"/>
      <c r="K334" s="350"/>
      <c r="L334" s="350"/>
      <c r="M334" s="350"/>
      <c r="N334" s="350"/>
      <c r="O334" s="350"/>
      <c r="P334" s="350"/>
      <c r="Q334" s="350"/>
      <c r="R334" s="350"/>
      <c r="S334" s="350"/>
      <c r="T334" s="350"/>
      <c r="U334" s="350"/>
      <c r="V334" s="350"/>
      <c r="W334" s="350"/>
      <c r="X334" s="350"/>
      <c r="Y334" s="350"/>
      <c r="Z334" s="350"/>
      <c r="AA334" s="350"/>
      <c r="AB334" s="350"/>
      <c r="AC334" s="350"/>
      <c r="AD334" s="350"/>
      <c r="AE334" s="350"/>
      <c r="AF334" s="350"/>
      <c r="AG334" s="350"/>
      <c r="AH334" s="350"/>
      <c r="AI334" s="350"/>
      <c r="AJ334" s="350"/>
      <c r="AK334" s="184" t="s">
        <v>373</v>
      </c>
      <c r="AL334" s="184"/>
      <c r="AM334" s="184"/>
      <c r="AN334" s="184"/>
      <c r="AO334" s="184"/>
      <c r="AP334" s="184"/>
      <c r="AQ334" s="184"/>
      <c r="AR334" s="184"/>
      <c r="AS334" s="184"/>
      <c r="AT334" s="6"/>
      <c r="AU334" s="6"/>
      <c r="AV334" s="6"/>
      <c r="AW334" s="6"/>
      <c r="AX334" s="6"/>
    </row>
    <row r="335" spans="1:50" ht="12" customHeight="1">
      <c r="A335" s="147"/>
      <c r="B335" s="144"/>
      <c r="C335" s="145"/>
      <c r="D335" s="350" t="s">
        <v>374</v>
      </c>
      <c r="E335" s="350"/>
      <c r="F335" s="350"/>
      <c r="G335" s="350"/>
      <c r="H335" s="350"/>
      <c r="I335" s="350"/>
      <c r="J335" s="350"/>
      <c r="K335" s="350"/>
      <c r="L335" s="350"/>
      <c r="M335" s="350"/>
      <c r="N335" s="350"/>
      <c r="O335" s="350"/>
      <c r="P335" s="350"/>
      <c r="Q335" s="350"/>
      <c r="R335" s="350"/>
      <c r="S335" s="350"/>
      <c r="T335" s="350"/>
      <c r="U335" s="350"/>
      <c r="V335" s="350"/>
      <c r="W335" s="350"/>
      <c r="X335" s="350"/>
      <c r="Y335" s="350"/>
      <c r="Z335" s="350"/>
      <c r="AA335" s="350"/>
      <c r="AB335" s="350"/>
      <c r="AC335" s="350"/>
      <c r="AD335" s="350"/>
      <c r="AE335" s="350"/>
      <c r="AF335" s="350"/>
      <c r="AG335" s="350"/>
      <c r="AH335" s="350"/>
      <c r="AI335" s="350"/>
      <c r="AJ335" s="350"/>
      <c r="AK335" s="184" t="s">
        <v>373</v>
      </c>
      <c r="AL335" s="184"/>
      <c r="AM335" s="184"/>
      <c r="AN335" s="184"/>
      <c r="AO335" s="184"/>
      <c r="AP335" s="184"/>
      <c r="AQ335" s="184"/>
      <c r="AR335" s="184"/>
      <c r="AS335" s="184"/>
      <c r="AT335" s="6"/>
      <c r="AU335" s="6"/>
      <c r="AV335" s="6"/>
      <c r="AW335" s="6"/>
      <c r="AX335" s="6"/>
    </row>
    <row r="336" spans="2:50" ht="12" customHeight="1">
      <c r="B336" s="144"/>
      <c r="C336" s="145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146"/>
      <c r="S336" s="146"/>
      <c r="T336" s="146"/>
      <c r="U336" s="146"/>
      <c r="V336" s="146"/>
      <c r="W336" s="146"/>
      <c r="X336" s="146"/>
      <c r="Y336" s="146"/>
      <c r="Z336" s="146"/>
      <c r="AA336" s="146"/>
      <c r="AB336" s="146"/>
      <c r="AC336" s="146"/>
      <c r="AD336" s="146"/>
      <c r="AE336" s="146"/>
      <c r="AF336" s="146"/>
      <c r="AG336" s="146"/>
      <c r="AH336" s="146"/>
      <c r="AI336" s="146"/>
      <c r="AJ336" s="14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</row>
    <row r="337" spans="2:50" ht="12.75">
      <c r="B337" s="144"/>
      <c r="C337" s="145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  <c r="AG337" s="108"/>
      <c r="AH337" s="108"/>
      <c r="AI337" s="108"/>
      <c r="AJ337" s="108"/>
      <c r="AK337" s="184"/>
      <c r="AL337" s="184"/>
      <c r="AM337" s="184"/>
      <c r="AN337" s="184"/>
      <c r="AO337" s="184"/>
      <c r="AP337" s="6"/>
      <c r="AQ337" s="6"/>
      <c r="AR337" s="6"/>
      <c r="AS337" s="6"/>
      <c r="AT337" s="6"/>
      <c r="AU337" s="6"/>
      <c r="AV337" s="6"/>
      <c r="AW337" s="6"/>
      <c r="AX337" s="6"/>
    </row>
    <row r="338" spans="2:50" ht="12.75">
      <c r="B338" s="351"/>
      <c r="C338" s="351"/>
      <c r="D338" s="351"/>
      <c r="E338" s="351"/>
      <c r="F338" s="351"/>
      <c r="G338" s="351"/>
      <c r="H338" s="351"/>
      <c r="I338" s="351"/>
      <c r="J338" s="351"/>
      <c r="K338" s="351"/>
      <c r="L338" s="351"/>
      <c r="M338" s="351"/>
      <c r="N338" s="351"/>
      <c r="O338" s="351"/>
      <c r="P338" s="351"/>
      <c r="Q338" s="351"/>
      <c r="R338" s="351"/>
      <c r="S338" s="351"/>
      <c r="T338" s="351"/>
      <c r="U338" s="351"/>
      <c r="V338" s="351"/>
      <c r="W338" s="351"/>
      <c r="X338" s="351"/>
      <c r="Y338" s="351"/>
      <c r="Z338" s="351"/>
      <c r="AA338" s="351"/>
      <c r="AB338" s="351"/>
      <c r="AC338" s="351"/>
      <c r="AD338" s="351"/>
      <c r="AE338" s="351"/>
      <c r="AF338" s="351"/>
      <c r="AG338" s="351"/>
      <c r="AH338" s="351"/>
      <c r="AI338" s="351"/>
      <c r="AJ338" s="351"/>
      <c r="AK338" s="351"/>
      <c r="AL338" s="351"/>
      <c r="AM338" s="351"/>
      <c r="AN338" s="351"/>
      <c r="AO338" s="351"/>
      <c r="AP338" s="351"/>
      <c r="AQ338" s="351"/>
      <c r="AR338" s="351"/>
      <c r="AS338" s="351"/>
      <c r="AT338" s="351"/>
      <c r="AU338" s="351"/>
      <c r="AV338" s="351"/>
      <c r="AW338" s="351"/>
      <c r="AX338" s="351"/>
    </row>
    <row r="339" spans="2:52" ht="15">
      <c r="B339" s="352" t="s">
        <v>375</v>
      </c>
      <c r="C339" s="352"/>
      <c r="D339" s="352"/>
      <c r="E339" s="352"/>
      <c r="F339" s="352"/>
      <c r="G339" s="352"/>
      <c r="H339" s="352"/>
      <c r="I339" s="352"/>
      <c r="J339" s="352"/>
      <c r="K339" s="352"/>
      <c r="L339" s="352"/>
      <c r="M339" s="352"/>
      <c r="N339" s="352"/>
      <c r="O339" s="352"/>
      <c r="P339" s="352"/>
      <c r="Q339" s="352"/>
      <c r="R339" s="352"/>
      <c r="S339" s="352"/>
      <c r="T339" s="352"/>
      <c r="U339" s="352"/>
      <c r="V339" s="352"/>
      <c r="W339" s="352"/>
      <c r="X339" s="352"/>
      <c r="Y339" s="352"/>
      <c r="Z339" s="352"/>
      <c r="AA339" s="352"/>
      <c r="AB339" s="352"/>
      <c r="AC339" s="352"/>
      <c r="AD339" s="352"/>
      <c r="AE339" s="352"/>
      <c r="AF339" s="352"/>
      <c r="AG339" s="352"/>
      <c r="AH339" s="352"/>
      <c r="AI339" s="352"/>
      <c r="AJ339" s="352"/>
      <c r="AK339" s="352"/>
      <c r="AL339" s="352"/>
      <c r="AM339" s="352"/>
      <c r="AN339" s="352"/>
      <c r="AO339" s="352"/>
      <c r="AP339" s="352"/>
      <c r="AQ339" s="352"/>
      <c r="AR339" s="352"/>
      <c r="AS339" s="352"/>
      <c r="AT339" s="352"/>
      <c r="AU339" s="352"/>
      <c r="AV339" s="352"/>
      <c r="AW339" s="352"/>
      <c r="AX339" s="149"/>
      <c r="AY339" s="140"/>
      <c r="AZ339" s="141"/>
    </row>
    <row r="340" spans="2:50" ht="25.5" customHeight="1">
      <c r="B340" s="184" t="s">
        <v>376</v>
      </c>
      <c r="C340" s="184"/>
      <c r="D340" s="353" t="s">
        <v>377</v>
      </c>
      <c r="E340" s="353"/>
      <c r="F340" s="353"/>
      <c r="G340" s="353"/>
      <c r="H340" s="353"/>
      <c r="I340" s="353"/>
      <c r="J340" s="353"/>
      <c r="K340" s="353"/>
      <c r="L340" s="353"/>
      <c r="M340" s="353"/>
      <c r="N340" s="353"/>
      <c r="O340" s="353"/>
      <c r="P340" s="353"/>
      <c r="Q340" s="353"/>
      <c r="R340" s="353"/>
      <c r="S340" s="353"/>
      <c r="T340" s="353"/>
      <c r="U340" s="353"/>
      <c r="V340" s="353"/>
      <c r="W340" s="353"/>
      <c r="X340" s="353"/>
      <c r="Y340" s="353"/>
      <c r="Z340" s="353"/>
      <c r="AA340" s="353"/>
      <c r="AB340" s="353"/>
      <c r="AC340" s="353"/>
      <c r="AD340" s="297" t="s">
        <v>30</v>
      </c>
      <c r="AE340" s="297"/>
      <c r="AF340" s="297"/>
      <c r="AG340" s="297"/>
      <c r="AH340" s="265" t="s">
        <v>378</v>
      </c>
      <c r="AI340" s="265"/>
      <c r="AJ340" s="265"/>
      <c r="AK340" s="184" t="s">
        <v>379</v>
      </c>
      <c r="AL340" s="184"/>
      <c r="AM340" s="184"/>
      <c r="AN340" s="184"/>
      <c r="AO340" s="184"/>
      <c r="AP340" s="276" t="s">
        <v>33</v>
      </c>
      <c r="AQ340" s="276"/>
      <c r="AR340" s="276"/>
      <c r="AS340" s="276"/>
      <c r="AT340" s="184"/>
      <c r="AU340" s="184"/>
      <c r="AV340" s="184"/>
      <c r="AW340" s="184"/>
      <c r="AX340" s="6"/>
    </row>
    <row r="341" spans="2:50" ht="12.75" customHeight="1">
      <c r="B341" s="351"/>
      <c r="C341" s="351"/>
      <c r="D341" s="305" t="s">
        <v>380</v>
      </c>
      <c r="E341" s="305"/>
      <c r="F341" s="305"/>
      <c r="G341" s="305"/>
      <c r="H341" s="305"/>
      <c r="I341" s="305"/>
      <c r="J341" s="305"/>
      <c r="K341" s="305"/>
      <c r="L341" s="305"/>
      <c r="M341" s="305"/>
      <c r="N341" s="305"/>
      <c r="O341" s="305"/>
      <c r="P341" s="305"/>
      <c r="Q341" s="305"/>
      <c r="R341" s="305"/>
      <c r="S341" s="305"/>
      <c r="T341" s="305"/>
      <c r="U341" s="305"/>
      <c r="V341" s="305"/>
      <c r="W341" s="305"/>
      <c r="X341" s="305"/>
      <c r="Y341" s="305"/>
      <c r="Z341" s="305"/>
      <c r="AA341" s="305"/>
      <c r="AB341" s="305"/>
      <c r="AC341" s="305"/>
      <c r="AD341" s="354" t="s">
        <v>381</v>
      </c>
      <c r="AE341" s="354"/>
      <c r="AF341" s="354"/>
      <c r="AG341" s="354"/>
      <c r="AH341" s="288" t="s">
        <v>382</v>
      </c>
      <c r="AI341" s="288"/>
      <c r="AJ341" s="288"/>
      <c r="AK341" s="184">
        <v>1</v>
      </c>
      <c r="AL341" s="184"/>
      <c r="AM341" s="184"/>
      <c r="AN341" s="184"/>
      <c r="AO341" s="184"/>
      <c r="AP341" s="184"/>
      <c r="AQ341" s="184"/>
      <c r="AR341" s="184"/>
      <c r="AS341" s="184"/>
      <c r="AT341" s="184"/>
      <c r="AU341" s="184"/>
      <c r="AV341" s="184"/>
      <c r="AW341" s="184"/>
      <c r="AX341" s="184"/>
    </row>
    <row r="342" spans="2:50" ht="12.75" customHeight="1">
      <c r="B342" s="351"/>
      <c r="C342" s="351"/>
      <c r="D342" s="305" t="s">
        <v>383</v>
      </c>
      <c r="E342" s="305"/>
      <c r="F342" s="305"/>
      <c r="G342" s="305"/>
      <c r="H342" s="305"/>
      <c r="I342" s="305"/>
      <c r="J342" s="305"/>
      <c r="K342" s="305"/>
      <c r="L342" s="305"/>
      <c r="M342" s="305"/>
      <c r="N342" s="305"/>
      <c r="O342" s="305"/>
      <c r="P342" s="305"/>
      <c r="Q342" s="305"/>
      <c r="R342" s="305"/>
      <c r="S342" s="305"/>
      <c r="T342" s="305"/>
      <c r="U342" s="305"/>
      <c r="V342" s="305"/>
      <c r="W342" s="305"/>
      <c r="X342" s="305"/>
      <c r="Y342" s="305"/>
      <c r="Z342" s="305"/>
      <c r="AA342" s="305"/>
      <c r="AB342" s="305"/>
      <c r="AC342" s="305"/>
      <c r="AD342" s="354" t="s">
        <v>381</v>
      </c>
      <c r="AE342" s="354"/>
      <c r="AF342" s="354"/>
      <c r="AG342" s="354"/>
      <c r="AH342" s="288" t="s">
        <v>384</v>
      </c>
      <c r="AI342" s="288"/>
      <c r="AJ342" s="288"/>
      <c r="AK342" s="184">
        <v>1</v>
      </c>
      <c r="AL342" s="184"/>
      <c r="AM342" s="184"/>
      <c r="AN342" s="184"/>
      <c r="AO342" s="184"/>
      <c r="AP342" s="184"/>
      <c r="AQ342" s="184"/>
      <c r="AR342" s="184"/>
      <c r="AS342" s="184"/>
      <c r="AT342" s="184"/>
      <c r="AU342" s="184"/>
      <c r="AV342" s="184"/>
      <c r="AW342" s="184"/>
      <c r="AX342" s="184"/>
    </row>
    <row r="343" spans="2:50" ht="12.75" customHeight="1">
      <c r="B343" s="351"/>
      <c r="C343" s="351"/>
      <c r="D343" s="355" t="s">
        <v>385</v>
      </c>
      <c r="E343" s="355"/>
      <c r="F343" s="355"/>
      <c r="G343" s="355"/>
      <c r="H343" s="355"/>
      <c r="I343" s="355"/>
      <c r="J343" s="355"/>
      <c r="K343" s="355"/>
      <c r="L343" s="355"/>
      <c r="M343" s="355"/>
      <c r="N343" s="355"/>
      <c r="O343" s="355"/>
      <c r="P343" s="355"/>
      <c r="Q343" s="355"/>
      <c r="R343" s="355"/>
      <c r="S343" s="355"/>
      <c r="T343" s="355"/>
      <c r="U343" s="355"/>
      <c r="V343" s="355"/>
      <c r="W343" s="355"/>
      <c r="X343" s="355"/>
      <c r="Y343" s="355"/>
      <c r="Z343" s="355"/>
      <c r="AA343" s="355"/>
      <c r="AB343" s="355"/>
      <c r="AC343" s="355"/>
      <c r="AD343" s="356" t="s">
        <v>381</v>
      </c>
      <c r="AE343" s="356"/>
      <c r="AF343" s="356"/>
      <c r="AG343" s="356"/>
      <c r="AH343" s="291" t="s">
        <v>386</v>
      </c>
      <c r="AI343" s="291"/>
      <c r="AJ343" s="291"/>
      <c r="AK343" s="357">
        <v>1</v>
      </c>
      <c r="AL343" s="357"/>
      <c r="AM343" s="357"/>
      <c r="AN343" s="357"/>
      <c r="AO343" s="357"/>
      <c r="AP343" s="357"/>
      <c r="AQ343" s="357"/>
      <c r="AR343" s="357"/>
      <c r="AS343" s="357"/>
      <c r="AT343" s="184"/>
      <c r="AU343" s="184"/>
      <c r="AV343" s="184"/>
      <c r="AW343" s="184"/>
      <c r="AX343" s="184"/>
    </row>
    <row r="344" spans="2:50" ht="12.75" customHeight="1">
      <c r="B344" s="351"/>
      <c r="C344" s="351"/>
      <c r="D344" s="305" t="s">
        <v>387</v>
      </c>
      <c r="E344" s="305"/>
      <c r="F344" s="305"/>
      <c r="G344" s="305"/>
      <c r="H344" s="305"/>
      <c r="I344" s="305"/>
      <c r="J344" s="305"/>
      <c r="K344" s="305"/>
      <c r="L344" s="305"/>
      <c r="M344" s="305"/>
      <c r="N344" s="305"/>
      <c r="O344" s="305"/>
      <c r="P344" s="305"/>
      <c r="Q344" s="305"/>
      <c r="R344" s="305"/>
      <c r="S344" s="305"/>
      <c r="T344" s="305"/>
      <c r="U344" s="305"/>
      <c r="V344" s="305"/>
      <c r="W344" s="305"/>
      <c r="X344" s="305"/>
      <c r="Y344" s="305"/>
      <c r="Z344" s="305"/>
      <c r="AA344" s="305"/>
      <c r="AB344" s="305"/>
      <c r="AC344" s="305"/>
      <c r="AD344" s="354"/>
      <c r="AE344" s="354"/>
      <c r="AF344" s="354"/>
      <c r="AG344" s="354"/>
      <c r="AH344" s="288" t="s">
        <v>384</v>
      </c>
      <c r="AI344" s="288"/>
      <c r="AJ344" s="288"/>
      <c r="AK344" s="184">
        <v>1</v>
      </c>
      <c r="AL344" s="184"/>
      <c r="AM344" s="184"/>
      <c r="AN344" s="184"/>
      <c r="AO344" s="184"/>
      <c r="AP344" s="184"/>
      <c r="AQ344" s="184"/>
      <c r="AR344" s="184"/>
      <c r="AS344" s="184"/>
      <c r="AT344" s="184"/>
      <c r="AU344" s="184"/>
      <c r="AV344" s="184"/>
      <c r="AW344" s="184"/>
      <c r="AX344" s="184"/>
    </row>
    <row r="345" spans="2:50" ht="26.25" customHeight="1">
      <c r="B345" s="351"/>
      <c r="C345" s="351"/>
      <c r="D345" s="355" t="s">
        <v>388</v>
      </c>
      <c r="E345" s="355"/>
      <c r="F345" s="355"/>
      <c r="G345" s="355"/>
      <c r="H345" s="355"/>
      <c r="I345" s="355"/>
      <c r="J345" s="355"/>
      <c r="K345" s="355"/>
      <c r="L345" s="355"/>
      <c r="M345" s="355"/>
      <c r="N345" s="355"/>
      <c r="O345" s="355"/>
      <c r="P345" s="355"/>
      <c r="Q345" s="355"/>
      <c r="R345" s="355"/>
      <c r="S345" s="355"/>
      <c r="T345" s="355"/>
      <c r="U345" s="355"/>
      <c r="V345" s="355"/>
      <c r="W345" s="355"/>
      <c r="X345" s="355"/>
      <c r="Y345" s="355"/>
      <c r="Z345" s="355"/>
      <c r="AA345" s="355"/>
      <c r="AB345" s="355"/>
      <c r="AC345" s="355"/>
      <c r="AD345" s="356"/>
      <c r="AE345" s="356"/>
      <c r="AF345" s="356"/>
      <c r="AG345" s="356"/>
      <c r="AH345" s="291" t="s">
        <v>386</v>
      </c>
      <c r="AI345" s="291"/>
      <c r="AJ345" s="291"/>
      <c r="AK345" s="357">
        <v>1</v>
      </c>
      <c r="AL345" s="357"/>
      <c r="AM345" s="357"/>
      <c r="AN345" s="357"/>
      <c r="AO345" s="357"/>
      <c r="AP345" s="357"/>
      <c r="AQ345" s="357"/>
      <c r="AR345" s="357"/>
      <c r="AS345" s="357"/>
      <c r="AT345" s="184"/>
      <c r="AU345" s="184"/>
      <c r="AV345" s="184"/>
      <c r="AW345" s="184"/>
      <c r="AX345" s="184"/>
    </row>
    <row r="346" spans="2:50" ht="27" customHeight="1">
      <c r="B346" s="351"/>
      <c r="C346" s="351"/>
      <c r="D346" s="355" t="s">
        <v>389</v>
      </c>
      <c r="E346" s="355"/>
      <c r="F346" s="355"/>
      <c r="G346" s="355"/>
      <c r="H346" s="355"/>
      <c r="I346" s="355"/>
      <c r="J346" s="355"/>
      <c r="K346" s="355"/>
      <c r="L346" s="355"/>
      <c r="M346" s="355"/>
      <c r="N346" s="355"/>
      <c r="O346" s="355"/>
      <c r="P346" s="355"/>
      <c r="Q346" s="355"/>
      <c r="R346" s="355"/>
      <c r="S346" s="355"/>
      <c r="T346" s="355"/>
      <c r="U346" s="355"/>
      <c r="V346" s="355"/>
      <c r="W346" s="355"/>
      <c r="X346" s="355"/>
      <c r="Y346" s="355"/>
      <c r="Z346" s="355"/>
      <c r="AA346" s="355"/>
      <c r="AB346" s="355"/>
      <c r="AC346" s="355"/>
      <c r="AD346" s="356"/>
      <c r="AE346" s="356"/>
      <c r="AF346" s="356"/>
      <c r="AG346" s="356"/>
      <c r="AH346" s="291" t="s">
        <v>390</v>
      </c>
      <c r="AI346" s="291"/>
      <c r="AJ346" s="291"/>
      <c r="AK346" s="357">
        <v>1</v>
      </c>
      <c r="AL346" s="357"/>
      <c r="AM346" s="357"/>
      <c r="AN346" s="357"/>
      <c r="AO346" s="357"/>
      <c r="AP346" s="357"/>
      <c r="AQ346" s="357"/>
      <c r="AR346" s="357"/>
      <c r="AS346" s="357"/>
      <c r="AT346" s="6"/>
      <c r="AU346" s="6"/>
      <c r="AV346" s="6"/>
      <c r="AW346" s="6"/>
      <c r="AX346" s="6"/>
    </row>
    <row r="347" spans="2:50" ht="12.75" customHeight="1">
      <c r="B347" s="351"/>
      <c r="C347" s="351"/>
      <c r="D347" s="355" t="s">
        <v>391</v>
      </c>
      <c r="E347" s="355"/>
      <c r="F347" s="355"/>
      <c r="G347" s="355"/>
      <c r="H347" s="355"/>
      <c r="I347" s="355"/>
      <c r="J347" s="355"/>
      <c r="K347" s="355"/>
      <c r="L347" s="355"/>
      <c r="M347" s="355"/>
      <c r="N347" s="355"/>
      <c r="O347" s="355"/>
      <c r="P347" s="355"/>
      <c r="Q347" s="355"/>
      <c r="R347" s="355"/>
      <c r="S347" s="355"/>
      <c r="T347" s="355"/>
      <c r="U347" s="355"/>
      <c r="V347" s="355"/>
      <c r="W347" s="355"/>
      <c r="X347" s="355"/>
      <c r="Y347" s="355"/>
      <c r="Z347" s="355"/>
      <c r="AA347" s="355"/>
      <c r="AB347" s="355"/>
      <c r="AC347" s="355"/>
      <c r="AD347" s="356">
        <v>0.75</v>
      </c>
      <c r="AE347" s="356"/>
      <c r="AF347" s="356"/>
      <c r="AG347" s="356"/>
      <c r="AH347" s="291" t="s">
        <v>382</v>
      </c>
      <c r="AI347" s="291"/>
      <c r="AJ347" s="291"/>
      <c r="AK347" s="357">
        <v>1</v>
      </c>
      <c r="AL347" s="357"/>
      <c r="AM347" s="357"/>
      <c r="AN347" s="357"/>
      <c r="AO347" s="357"/>
      <c r="AP347" s="357"/>
      <c r="AQ347" s="357"/>
      <c r="AR347" s="357"/>
      <c r="AS347" s="357"/>
      <c r="AT347" s="6"/>
      <c r="AU347" s="6"/>
      <c r="AV347" s="6"/>
      <c r="AW347" s="6"/>
      <c r="AX347" s="6"/>
    </row>
    <row r="348" spans="2:50" ht="36" customHeight="1">
      <c r="B348" s="151"/>
      <c r="C348" s="151"/>
      <c r="D348" s="358" t="s">
        <v>392</v>
      </c>
      <c r="E348" s="358"/>
      <c r="F348" s="358"/>
      <c r="G348" s="358"/>
      <c r="H348" s="358"/>
      <c r="I348" s="358"/>
      <c r="J348" s="358"/>
      <c r="K348" s="358"/>
      <c r="L348" s="358"/>
      <c r="M348" s="358"/>
      <c r="N348" s="358"/>
      <c r="O348" s="358"/>
      <c r="P348" s="358"/>
      <c r="Q348" s="358"/>
      <c r="R348" s="358"/>
      <c r="S348" s="358"/>
      <c r="T348" s="358"/>
      <c r="U348" s="358"/>
      <c r="V348" s="358"/>
      <c r="W348" s="358"/>
      <c r="X348" s="358"/>
      <c r="Y348" s="358"/>
      <c r="Z348" s="358"/>
      <c r="AA348" s="358"/>
      <c r="AB348" s="358"/>
      <c r="AC348" s="358"/>
      <c r="AD348" s="356">
        <v>0.75</v>
      </c>
      <c r="AE348" s="356"/>
      <c r="AF348" s="356"/>
      <c r="AG348" s="356"/>
      <c r="AH348" s="291" t="s">
        <v>393</v>
      </c>
      <c r="AI348" s="291"/>
      <c r="AJ348" s="291"/>
      <c r="AK348" s="357">
        <v>1</v>
      </c>
      <c r="AL348" s="357"/>
      <c r="AM348" s="357"/>
      <c r="AN348" s="357"/>
      <c r="AO348" s="357"/>
      <c r="AP348" s="357"/>
      <c r="AQ348" s="357"/>
      <c r="AR348" s="357"/>
      <c r="AS348" s="357"/>
      <c r="AT348" s="6"/>
      <c r="AU348" s="6"/>
      <c r="AV348" s="6"/>
      <c r="AW348" s="6"/>
      <c r="AX348" s="6"/>
    </row>
    <row r="349" spans="2:50" ht="38.25" customHeight="1">
      <c r="B349" s="151"/>
      <c r="C349" s="151"/>
      <c r="D349" s="355" t="s">
        <v>394</v>
      </c>
      <c r="E349" s="355"/>
      <c r="F349" s="355"/>
      <c r="G349" s="355"/>
      <c r="H349" s="355"/>
      <c r="I349" s="355"/>
      <c r="J349" s="355"/>
      <c r="K349" s="355"/>
      <c r="L349" s="355"/>
      <c r="M349" s="355"/>
      <c r="N349" s="355"/>
      <c r="O349" s="355"/>
      <c r="P349" s="355"/>
      <c r="Q349" s="355"/>
      <c r="R349" s="355"/>
      <c r="S349" s="355"/>
      <c r="T349" s="355"/>
      <c r="U349" s="355"/>
      <c r="V349" s="355"/>
      <c r="W349" s="355"/>
      <c r="X349" s="355"/>
      <c r="Y349" s="355"/>
      <c r="Z349" s="355"/>
      <c r="AA349" s="355"/>
      <c r="AB349" s="355"/>
      <c r="AC349" s="355"/>
      <c r="AD349" s="356">
        <v>0.75</v>
      </c>
      <c r="AE349" s="356"/>
      <c r="AF349" s="356"/>
      <c r="AG349" s="356"/>
      <c r="AH349" s="291" t="s">
        <v>393</v>
      </c>
      <c r="AI349" s="291"/>
      <c r="AJ349" s="291"/>
      <c r="AK349" s="357">
        <v>1</v>
      </c>
      <c r="AL349" s="357"/>
      <c r="AM349" s="357"/>
      <c r="AN349" s="357"/>
      <c r="AO349" s="357"/>
      <c r="AP349" s="357"/>
      <c r="AQ349" s="357"/>
      <c r="AR349" s="357"/>
      <c r="AS349" s="357"/>
      <c r="AT349" s="6"/>
      <c r="AU349" s="6"/>
      <c r="AV349" s="6"/>
      <c r="AW349" s="6"/>
      <c r="AX349" s="6"/>
    </row>
    <row r="350" spans="2:50" ht="34.5" customHeight="1">
      <c r="B350" s="151"/>
      <c r="C350" s="151"/>
      <c r="D350" s="355" t="s">
        <v>395</v>
      </c>
      <c r="E350" s="355"/>
      <c r="F350" s="355"/>
      <c r="G350" s="355"/>
      <c r="H350" s="355"/>
      <c r="I350" s="355"/>
      <c r="J350" s="355"/>
      <c r="K350" s="355"/>
      <c r="L350" s="355"/>
      <c r="M350" s="355"/>
      <c r="N350" s="355"/>
      <c r="O350" s="355"/>
      <c r="P350" s="355"/>
      <c r="Q350" s="355"/>
      <c r="R350" s="355"/>
      <c r="S350" s="355"/>
      <c r="T350" s="355"/>
      <c r="U350" s="355"/>
      <c r="V350" s="355"/>
      <c r="W350" s="355"/>
      <c r="X350" s="355"/>
      <c r="Y350" s="355"/>
      <c r="Z350" s="355"/>
      <c r="AA350" s="355"/>
      <c r="AB350" s="355"/>
      <c r="AC350" s="355"/>
      <c r="AD350" s="356">
        <v>0.75</v>
      </c>
      <c r="AE350" s="356"/>
      <c r="AF350" s="356"/>
      <c r="AG350" s="356"/>
      <c r="AH350" s="291" t="s">
        <v>393</v>
      </c>
      <c r="AI350" s="291"/>
      <c r="AJ350" s="291"/>
      <c r="AK350" s="357">
        <v>1</v>
      </c>
      <c r="AL350" s="357"/>
      <c r="AM350" s="357"/>
      <c r="AN350" s="357"/>
      <c r="AO350" s="357"/>
      <c r="AP350" s="357"/>
      <c r="AQ350" s="357"/>
      <c r="AR350" s="357"/>
      <c r="AS350" s="357"/>
      <c r="AT350" s="6"/>
      <c r="AU350" s="6"/>
      <c r="AV350" s="6"/>
      <c r="AW350" s="6"/>
      <c r="AX350" s="6"/>
    </row>
    <row r="351" spans="2:50" ht="33" customHeight="1">
      <c r="B351" s="151"/>
      <c r="C351" s="151"/>
      <c r="D351" s="355" t="s">
        <v>396</v>
      </c>
      <c r="E351" s="355"/>
      <c r="F351" s="355"/>
      <c r="G351" s="355"/>
      <c r="H351" s="355"/>
      <c r="I351" s="355"/>
      <c r="J351" s="355"/>
      <c r="K351" s="355"/>
      <c r="L351" s="355"/>
      <c r="M351" s="355"/>
      <c r="N351" s="355"/>
      <c r="O351" s="355"/>
      <c r="P351" s="355"/>
      <c r="Q351" s="355"/>
      <c r="R351" s="355"/>
      <c r="S351" s="355"/>
      <c r="T351" s="355"/>
      <c r="U351" s="355"/>
      <c r="V351" s="355"/>
      <c r="W351" s="355"/>
      <c r="X351" s="355"/>
      <c r="Y351" s="355"/>
      <c r="Z351" s="355"/>
      <c r="AA351" s="355"/>
      <c r="AB351" s="355"/>
      <c r="AC351" s="355"/>
      <c r="AD351" s="356">
        <v>0.75</v>
      </c>
      <c r="AE351" s="356"/>
      <c r="AF351" s="356"/>
      <c r="AG351" s="356"/>
      <c r="AH351" s="291" t="s">
        <v>386</v>
      </c>
      <c r="AI351" s="291"/>
      <c r="AJ351" s="291"/>
      <c r="AK351" s="357">
        <v>1</v>
      </c>
      <c r="AL351" s="357"/>
      <c r="AM351" s="357"/>
      <c r="AN351" s="357"/>
      <c r="AO351" s="357"/>
      <c r="AP351" s="357"/>
      <c r="AQ351" s="357"/>
      <c r="AR351" s="357"/>
      <c r="AS351" s="357"/>
      <c r="AT351" s="184"/>
      <c r="AU351" s="184"/>
      <c r="AV351" s="184"/>
      <c r="AW351" s="184"/>
      <c r="AX351" s="184"/>
    </row>
    <row r="352" spans="2:50" ht="36" customHeight="1">
      <c r="B352" s="151"/>
      <c r="C352" s="151"/>
      <c r="D352" s="355" t="s">
        <v>397</v>
      </c>
      <c r="E352" s="355"/>
      <c r="F352" s="355"/>
      <c r="G352" s="355"/>
      <c r="H352" s="355"/>
      <c r="I352" s="355"/>
      <c r="J352" s="355"/>
      <c r="K352" s="355"/>
      <c r="L352" s="355"/>
      <c r="M352" s="355"/>
      <c r="N352" s="355"/>
      <c r="O352" s="355"/>
      <c r="P352" s="355"/>
      <c r="Q352" s="355"/>
      <c r="R352" s="355"/>
      <c r="S352" s="355"/>
      <c r="T352" s="355"/>
      <c r="U352" s="355"/>
      <c r="V352" s="355"/>
      <c r="W352" s="355"/>
      <c r="X352" s="355"/>
      <c r="Y352" s="355"/>
      <c r="Z352" s="355"/>
      <c r="AA352" s="355"/>
      <c r="AB352" s="355"/>
      <c r="AC352" s="355"/>
      <c r="AD352" s="356">
        <v>0.75</v>
      </c>
      <c r="AE352" s="356"/>
      <c r="AF352" s="356"/>
      <c r="AG352" s="356"/>
      <c r="AH352" s="291" t="s">
        <v>386</v>
      </c>
      <c r="AI352" s="291"/>
      <c r="AJ352" s="291"/>
      <c r="AK352" s="357">
        <v>1</v>
      </c>
      <c r="AL352" s="357"/>
      <c r="AM352" s="357"/>
      <c r="AN352" s="357"/>
      <c r="AO352" s="357"/>
      <c r="AP352" s="357"/>
      <c r="AQ352" s="357"/>
      <c r="AR352" s="357"/>
      <c r="AS352" s="357"/>
      <c r="AT352" s="6"/>
      <c r="AU352" s="6"/>
      <c r="AV352" s="6"/>
      <c r="AW352" s="6"/>
      <c r="AX352" s="6"/>
    </row>
    <row r="353" spans="2:50" ht="36" customHeight="1">
      <c r="B353" s="151"/>
      <c r="C353" s="151"/>
      <c r="D353" s="358" t="s">
        <v>398</v>
      </c>
      <c r="E353" s="358"/>
      <c r="F353" s="358"/>
      <c r="G353" s="358"/>
      <c r="H353" s="358"/>
      <c r="I353" s="358"/>
      <c r="J353" s="358"/>
      <c r="K353" s="358"/>
      <c r="L353" s="358"/>
      <c r="M353" s="358"/>
      <c r="N353" s="358"/>
      <c r="O353" s="358"/>
      <c r="P353" s="358"/>
      <c r="Q353" s="358"/>
      <c r="R353" s="358"/>
      <c r="S353" s="358"/>
      <c r="T353" s="358"/>
      <c r="U353" s="358"/>
      <c r="V353" s="358"/>
      <c r="W353" s="358"/>
      <c r="X353" s="358"/>
      <c r="Y353" s="358"/>
      <c r="Z353" s="358"/>
      <c r="AA353" s="358"/>
      <c r="AB353" s="358"/>
      <c r="AC353" s="358"/>
      <c r="AD353" s="356">
        <v>0.75</v>
      </c>
      <c r="AE353" s="356"/>
      <c r="AF353" s="356"/>
      <c r="AG353" s="356"/>
      <c r="AH353" s="291" t="s">
        <v>386</v>
      </c>
      <c r="AI353" s="291"/>
      <c r="AJ353" s="291"/>
      <c r="AK353" s="357">
        <v>1</v>
      </c>
      <c r="AL353" s="357"/>
      <c r="AM353" s="357"/>
      <c r="AN353" s="357"/>
      <c r="AO353" s="357"/>
      <c r="AP353" s="357"/>
      <c r="AQ353" s="357"/>
      <c r="AR353" s="357"/>
      <c r="AS353" s="357"/>
      <c r="AT353" s="6"/>
      <c r="AU353" s="6"/>
      <c r="AV353" s="6"/>
      <c r="AW353" s="6"/>
      <c r="AX353" s="6"/>
    </row>
    <row r="354" spans="2:50" ht="34.5" customHeight="1">
      <c r="B354" s="151"/>
      <c r="C354" s="151"/>
      <c r="D354" s="355" t="s">
        <v>399</v>
      </c>
      <c r="E354" s="355"/>
      <c r="F354" s="355"/>
      <c r="G354" s="355"/>
      <c r="H354" s="355"/>
      <c r="I354" s="355"/>
      <c r="J354" s="355"/>
      <c r="K354" s="355"/>
      <c r="L354" s="355"/>
      <c r="M354" s="355"/>
      <c r="N354" s="355"/>
      <c r="O354" s="355"/>
      <c r="P354" s="355"/>
      <c r="Q354" s="355"/>
      <c r="R354" s="355"/>
      <c r="S354" s="355"/>
      <c r="T354" s="355"/>
      <c r="U354" s="355"/>
      <c r="V354" s="355"/>
      <c r="W354" s="355"/>
      <c r="X354" s="355"/>
      <c r="Y354" s="355"/>
      <c r="Z354" s="355"/>
      <c r="AA354" s="355"/>
      <c r="AB354" s="355"/>
      <c r="AC354" s="355"/>
      <c r="AD354" s="356">
        <v>0.75</v>
      </c>
      <c r="AE354" s="356"/>
      <c r="AF354" s="356"/>
      <c r="AG354" s="356"/>
      <c r="AH354" s="291" t="s">
        <v>386</v>
      </c>
      <c r="AI354" s="291"/>
      <c r="AJ354" s="291"/>
      <c r="AK354" s="357">
        <v>1</v>
      </c>
      <c r="AL354" s="357"/>
      <c r="AM354" s="357"/>
      <c r="AN354" s="357"/>
      <c r="AO354" s="357"/>
      <c r="AP354" s="357"/>
      <c r="AQ354" s="357"/>
      <c r="AR354" s="357"/>
      <c r="AS354" s="357"/>
      <c r="AT354" s="6"/>
      <c r="AU354" s="6"/>
      <c r="AV354" s="6"/>
      <c r="AW354" s="6"/>
      <c r="AX354" s="6"/>
    </row>
    <row r="355" spans="2:50" ht="39" customHeight="1">
      <c r="B355" s="151"/>
      <c r="C355" s="151"/>
      <c r="D355" s="355" t="s">
        <v>400</v>
      </c>
      <c r="E355" s="355"/>
      <c r="F355" s="355"/>
      <c r="G355" s="355"/>
      <c r="H355" s="355"/>
      <c r="I355" s="355"/>
      <c r="J355" s="355"/>
      <c r="K355" s="355"/>
      <c r="L355" s="355"/>
      <c r="M355" s="355"/>
      <c r="N355" s="355"/>
      <c r="O355" s="355"/>
      <c r="P355" s="355"/>
      <c r="Q355" s="355"/>
      <c r="R355" s="355"/>
      <c r="S355" s="355"/>
      <c r="T355" s="355"/>
      <c r="U355" s="355"/>
      <c r="V355" s="355"/>
      <c r="W355" s="355"/>
      <c r="X355" s="355"/>
      <c r="Y355" s="355"/>
      <c r="Z355" s="355"/>
      <c r="AA355" s="355"/>
      <c r="AB355" s="355"/>
      <c r="AC355" s="355"/>
      <c r="AD355" s="356" t="s">
        <v>401</v>
      </c>
      <c r="AE355" s="356"/>
      <c r="AF355" s="356"/>
      <c r="AG355" s="356"/>
      <c r="AH355" s="291" t="s">
        <v>386</v>
      </c>
      <c r="AI355" s="291"/>
      <c r="AJ355" s="291"/>
      <c r="AK355" s="357">
        <v>1</v>
      </c>
      <c r="AL355" s="357"/>
      <c r="AM355" s="357"/>
      <c r="AN355" s="357"/>
      <c r="AO355" s="357"/>
      <c r="AP355" s="357"/>
      <c r="AQ355" s="357"/>
      <c r="AR355" s="357"/>
      <c r="AS355" s="357"/>
      <c r="AT355" s="6"/>
      <c r="AU355" s="6"/>
      <c r="AV355" s="6"/>
      <c r="AW355" s="6"/>
      <c r="AX355" s="6"/>
    </row>
    <row r="356" spans="2:50" ht="33" customHeight="1">
      <c r="B356" s="151"/>
      <c r="C356" s="151"/>
      <c r="D356" s="355" t="s">
        <v>402</v>
      </c>
      <c r="E356" s="355"/>
      <c r="F356" s="355"/>
      <c r="G356" s="355"/>
      <c r="H356" s="355"/>
      <c r="I356" s="355"/>
      <c r="J356" s="355"/>
      <c r="K356" s="355"/>
      <c r="L356" s="355"/>
      <c r="M356" s="355"/>
      <c r="N356" s="355"/>
      <c r="O356" s="355"/>
      <c r="P356" s="355"/>
      <c r="Q356" s="355"/>
      <c r="R356" s="355"/>
      <c r="S356" s="355"/>
      <c r="T356" s="355"/>
      <c r="U356" s="355"/>
      <c r="V356" s="355"/>
      <c r="W356" s="355"/>
      <c r="X356" s="355"/>
      <c r="Y356" s="355"/>
      <c r="Z356" s="355"/>
      <c r="AA356" s="355"/>
      <c r="AB356" s="355"/>
      <c r="AC356" s="355"/>
      <c r="AD356" s="356" t="s">
        <v>401</v>
      </c>
      <c r="AE356" s="356"/>
      <c r="AF356" s="356"/>
      <c r="AG356" s="356"/>
      <c r="AH356" s="291" t="s">
        <v>386</v>
      </c>
      <c r="AI356" s="291"/>
      <c r="AJ356" s="291"/>
      <c r="AK356" s="357">
        <v>1</v>
      </c>
      <c r="AL356" s="357"/>
      <c r="AM356" s="357"/>
      <c r="AN356" s="357"/>
      <c r="AO356" s="357"/>
      <c r="AP356" s="357"/>
      <c r="AQ356" s="357"/>
      <c r="AR356" s="357"/>
      <c r="AS356" s="357"/>
      <c r="AT356" s="6"/>
      <c r="AU356" s="6"/>
      <c r="AV356" s="6"/>
      <c r="AW356" s="6"/>
      <c r="AX356" s="6"/>
    </row>
    <row r="357" spans="2:50" ht="33.75" customHeight="1">
      <c r="B357" s="151"/>
      <c r="C357" s="151"/>
      <c r="D357" s="355" t="s">
        <v>403</v>
      </c>
      <c r="E357" s="355"/>
      <c r="F357" s="355"/>
      <c r="G357" s="355"/>
      <c r="H357" s="355"/>
      <c r="I357" s="355"/>
      <c r="J357" s="355"/>
      <c r="K357" s="355"/>
      <c r="L357" s="355"/>
      <c r="M357" s="355"/>
      <c r="N357" s="355"/>
      <c r="O357" s="355"/>
      <c r="P357" s="355"/>
      <c r="Q357" s="355"/>
      <c r="R357" s="355"/>
      <c r="S357" s="355"/>
      <c r="T357" s="355"/>
      <c r="U357" s="355"/>
      <c r="V357" s="355"/>
      <c r="W357" s="355"/>
      <c r="X357" s="355"/>
      <c r="Y357" s="355"/>
      <c r="Z357" s="355"/>
      <c r="AA357" s="355"/>
      <c r="AB357" s="355"/>
      <c r="AC357" s="355"/>
      <c r="AD357" s="356" t="s">
        <v>401</v>
      </c>
      <c r="AE357" s="356"/>
      <c r="AF357" s="356"/>
      <c r="AG357" s="356"/>
      <c r="AH357" s="291" t="s">
        <v>390</v>
      </c>
      <c r="AI357" s="291"/>
      <c r="AJ357" s="291"/>
      <c r="AK357" s="357">
        <v>1</v>
      </c>
      <c r="AL357" s="357"/>
      <c r="AM357" s="357"/>
      <c r="AN357" s="357"/>
      <c r="AO357" s="357"/>
      <c r="AP357" s="357"/>
      <c r="AQ357" s="357"/>
      <c r="AR357" s="357"/>
      <c r="AS357" s="357"/>
      <c r="AT357" s="6"/>
      <c r="AU357" s="6"/>
      <c r="AV357" s="6"/>
      <c r="AW357" s="6"/>
      <c r="AX357" s="6"/>
    </row>
    <row r="358" spans="2:50" ht="34.5" customHeight="1">
      <c r="B358" s="151"/>
      <c r="C358" s="151"/>
      <c r="D358" s="355" t="s">
        <v>404</v>
      </c>
      <c r="E358" s="355"/>
      <c r="F358" s="355"/>
      <c r="G358" s="355"/>
      <c r="H358" s="355"/>
      <c r="I358" s="355"/>
      <c r="J358" s="355"/>
      <c r="K358" s="355"/>
      <c r="L358" s="355"/>
      <c r="M358" s="355"/>
      <c r="N358" s="355"/>
      <c r="O358" s="355"/>
      <c r="P358" s="355"/>
      <c r="Q358" s="355"/>
      <c r="R358" s="355"/>
      <c r="S358" s="355"/>
      <c r="T358" s="355"/>
      <c r="U358" s="355"/>
      <c r="V358" s="355"/>
      <c r="W358" s="355"/>
      <c r="X358" s="355"/>
      <c r="Y358" s="355"/>
      <c r="Z358" s="355"/>
      <c r="AA358" s="355"/>
      <c r="AB358" s="355"/>
      <c r="AC358" s="355"/>
      <c r="AD358" s="356" t="s">
        <v>401</v>
      </c>
      <c r="AE358" s="356"/>
      <c r="AF358" s="356"/>
      <c r="AG358" s="356"/>
      <c r="AH358" s="291" t="s">
        <v>386</v>
      </c>
      <c r="AI358" s="291"/>
      <c r="AJ358" s="291"/>
      <c r="AK358" s="357">
        <v>1</v>
      </c>
      <c r="AL358" s="357"/>
      <c r="AM358" s="357"/>
      <c r="AN358" s="357"/>
      <c r="AO358" s="357"/>
      <c r="AP358" s="357"/>
      <c r="AQ358" s="357"/>
      <c r="AR358" s="357"/>
      <c r="AS358" s="357"/>
      <c r="AT358" s="6"/>
      <c r="AU358" s="6"/>
      <c r="AV358" s="6"/>
      <c r="AW358" s="6"/>
      <c r="AX358" s="6"/>
    </row>
    <row r="359" spans="2:50" ht="12.75">
      <c r="B359" s="351"/>
      <c r="C359" s="351"/>
      <c r="D359" s="359" t="s">
        <v>405</v>
      </c>
      <c r="E359" s="359"/>
      <c r="F359" s="359"/>
      <c r="G359" s="359"/>
      <c r="H359" s="359"/>
      <c r="I359" s="359"/>
      <c r="J359" s="359"/>
      <c r="K359" s="359"/>
      <c r="L359" s="359"/>
      <c r="M359" s="359"/>
      <c r="N359" s="359"/>
      <c r="O359" s="359"/>
      <c r="P359" s="359"/>
      <c r="Q359" s="359"/>
      <c r="R359" s="359"/>
      <c r="S359" s="359"/>
      <c r="T359" s="359"/>
      <c r="U359" s="359"/>
      <c r="V359" s="359"/>
      <c r="W359" s="359"/>
      <c r="X359" s="359"/>
      <c r="Y359" s="359"/>
      <c r="Z359" s="359"/>
      <c r="AA359" s="359"/>
      <c r="AB359" s="359"/>
      <c r="AC359" s="359"/>
      <c r="AD359" s="354" t="s">
        <v>406</v>
      </c>
      <c r="AE359" s="354"/>
      <c r="AF359" s="354"/>
      <c r="AG359" s="354"/>
      <c r="AH359" s="288" t="s">
        <v>390</v>
      </c>
      <c r="AI359" s="288"/>
      <c r="AJ359" s="288"/>
      <c r="AK359" s="184">
        <v>1</v>
      </c>
      <c r="AL359" s="184"/>
      <c r="AM359" s="184"/>
      <c r="AN359" s="184"/>
      <c r="AO359" s="184"/>
      <c r="AP359" s="184"/>
      <c r="AQ359" s="184"/>
      <c r="AR359" s="184"/>
      <c r="AS359" s="184"/>
      <c r="AT359" s="6"/>
      <c r="AU359" s="6"/>
      <c r="AV359" s="6"/>
      <c r="AW359" s="6"/>
      <c r="AX359" s="6"/>
    </row>
    <row r="360" spans="2:50" ht="12.75">
      <c r="B360" s="351"/>
      <c r="C360" s="351"/>
      <c r="D360" s="359" t="s">
        <v>405</v>
      </c>
      <c r="E360" s="359"/>
      <c r="F360" s="359"/>
      <c r="G360" s="359"/>
      <c r="H360" s="359"/>
      <c r="I360" s="359"/>
      <c r="J360" s="359"/>
      <c r="K360" s="359"/>
      <c r="L360" s="359"/>
      <c r="M360" s="359"/>
      <c r="N360" s="359"/>
      <c r="O360" s="359"/>
      <c r="P360" s="359"/>
      <c r="Q360" s="359"/>
      <c r="R360" s="359"/>
      <c r="S360" s="359"/>
      <c r="T360" s="359"/>
      <c r="U360" s="359"/>
      <c r="V360" s="359"/>
      <c r="W360" s="359"/>
      <c r="X360" s="359"/>
      <c r="Y360" s="359"/>
      <c r="Z360" s="359"/>
      <c r="AA360" s="359"/>
      <c r="AB360" s="359"/>
      <c r="AC360" s="359"/>
      <c r="AD360" s="354" t="s">
        <v>407</v>
      </c>
      <c r="AE360" s="354"/>
      <c r="AF360" s="354"/>
      <c r="AG360" s="354"/>
      <c r="AH360" s="288" t="s">
        <v>408</v>
      </c>
      <c r="AI360" s="288"/>
      <c r="AJ360" s="288"/>
      <c r="AK360" s="184">
        <v>1</v>
      </c>
      <c r="AL360" s="184"/>
      <c r="AM360" s="184"/>
      <c r="AN360" s="184"/>
      <c r="AO360" s="184"/>
      <c r="AP360" s="184">
        <v>5584</v>
      </c>
      <c r="AQ360" s="184"/>
      <c r="AR360" s="184"/>
      <c r="AS360" s="184"/>
      <c r="AT360" s="6"/>
      <c r="AU360" s="6"/>
      <c r="AV360" s="6"/>
      <c r="AW360" s="6"/>
      <c r="AX360" s="6"/>
    </row>
    <row r="361" spans="2:50" ht="12.75">
      <c r="B361" s="351"/>
      <c r="C361" s="351"/>
      <c r="D361" s="359" t="s">
        <v>405</v>
      </c>
      <c r="E361" s="359"/>
      <c r="F361" s="359"/>
      <c r="G361" s="359"/>
      <c r="H361" s="359"/>
      <c r="I361" s="359"/>
      <c r="J361" s="359"/>
      <c r="K361" s="359"/>
      <c r="L361" s="359"/>
      <c r="M361" s="359"/>
      <c r="N361" s="359"/>
      <c r="O361" s="359"/>
      <c r="P361" s="359"/>
      <c r="Q361" s="359"/>
      <c r="R361" s="359"/>
      <c r="S361" s="359"/>
      <c r="T361" s="359"/>
      <c r="U361" s="359"/>
      <c r="V361" s="359"/>
      <c r="W361" s="359"/>
      <c r="X361" s="359"/>
      <c r="Y361" s="359"/>
      <c r="Z361" s="359"/>
      <c r="AA361" s="359"/>
      <c r="AB361" s="359"/>
      <c r="AC361" s="359"/>
      <c r="AD361" s="354" t="s">
        <v>409</v>
      </c>
      <c r="AE361" s="354"/>
      <c r="AF361" s="354"/>
      <c r="AG361" s="354"/>
      <c r="AH361" s="288" t="s">
        <v>408</v>
      </c>
      <c r="AI361" s="288"/>
      <c r="AJ361" s="288"/>
      <c r="AK361" s="184">
        <v>1</v>
      </c>
      <c r="AL361" s="184"/>
      <c r="AM361" s="184"/>
      <c r="AN361" s="184"/>
      <c r="AO361" s="184"/>
      <c r="AP361" s="184"/>
      <c r="AQ361" s="184"/>
      <c r="AR361" s="184"/>
      <c r="AS361" s="184"/>
      <c r="AT361" s="6"/>
      <c r="AU361" s="6"/>
      <c r="AV361" s="6"/>
      <c r="AW361" s="6"/>
      <c r="AX361" s="6"/>
    </row>
    <row r="362" spans="2:50" ht="12.75">
      <c r="B362" s="351"/>
      <c r="C362" s="351"/>
      <c r="D362" s="359" t="s">
        <v>405</v>
      </c>
      <c r="E362" s="359"/>
      <c r="F362" s="359"/>
      <c r="G362" s="359"/>
      <c r="H362" s="359"/>
      <c r="I362" s="359"/>
      <c r="J362" s="359"/>
      <c r="K362" s="359"/>
      <c r="L362" s="359"/>
      <c r="M362" s="359"/>
      <c r="N362" s="359"/>
      <c r="O362" s="359"/>
      <c r="P362" s="359"/>
      <c r="Q362" s="359"/>
      <c r="R362" s="359"/>
      <c r="S362" s="359"/>
      <c r="T362" s="359"/>
      <c r="U362" s="359"/>
      <c r="V362" s="359"/>
      <c r="W362" s="359"/>
      <c r="X362" s="359"/>
      <c r="Y362" s="359"/>
      <c r="Z362" s="359"/>
      <c r="AA362" s="359"/>
      <c r="AB362" s="359"/>
      <c r="AC362" s="359"/>
      <c r="AD362" s="354" t="s">
        <v>410</v>
      </c>
      <c r="AE362" s="354"/>
      <c r="AF362" s="354"/>
      <c r="AG362" s="354"/>
      <c r="AH362" s="288" t="s">
        <v>390</v>
      </c>
      <c r="AI362" s="288"/>
      <c r="AJ362" s="288"/>
      <c r="AK362" s="184">
        <v>1</v>
      </c>
      <c r="AL362" s="184"/>
      <c r="AM362" s="184"/>
      <c r="AN362" s="184"/>
      <c r="AO362" s="184"/>
      <c r="AP362" s="184"/>
      <c r="AQ362" s="184"/>
      <c r="AR362" s="184"/>
      <c r="AS362" s="184"/>
      <c r="AT362" s="6"/>
      <c r="AU362" s="6"/>
      <c r="AV362" s="6"/>
      <c r="AW362" s="6"/>
      <c r="AX362" s="6"/>
    </row>
    <row r="363" spans="2:50" ht="12.75">
      <c r="B363" s="351"/>
      <c r="C363" s="351"/>
      <c r="D363" s="359" t="s">
        <v>405</v>
      </c>
      <c r="E363" s="359"/>
      <c r="F363" s="359"/>
      <c r="G363" s="359"/>
      <c r="H363" s="359"/>
      <c r="I363" s="359"/>
      <c r="J363" s="359"/>
      <c r="K363" s="359"/>
      <c r="L363" s="359"/>
      <c r="M363" s="359"/>
      <c r="N363" s="359"/>
      <c r="O363" s="359"/>
      <c r="P363" s="359"/>
      <c r="Q363" s="359"/>
      <c r="R363" s="359"/>
      <c r="S363" s="359"/>
      <c r="T363" s="359"/>
      <c r="U363" s="359"/>
      <c r="V363" s="359"/>
      <c r="W363" s="359"/>
      <c r="X363" s="359"/>
      <c r="Y363" s="359"/>
      <c r="Z363" s="359"/>
      <c r="AA363" s="359"/>
      <c r="AB363" s="359"/>
      <c r="AC363" s="359"/>
      <c r="AD363" s="354" t="s">
        <v>411</v>
      </c>
      <c r="AE363" s="354"/>
      <c r="AF363" s="354"/>
      <c r="AG363" s="354"/>
      <c r="AH363" s="288" t="s">
        <v>412</v>
      </c>
      <c r="AI363" s="288"/>
      <c r="AJ363" s="288"/>
      <c r="AK363" s="184">
        <v>1</v>
      </c>
      <c r="AL363" s="184"/>
      <c r="AM363" s="184"/>
      <c r="AN363" s="184"/>
      <c r="AO363" s="184"/>
      <c r="AP363" s="184"/>
      <c r="AQ363" s="184"/>
      <c r="AR363" s="184"/>
      <c r="AS363" s="184"/>
      <c r="AT363" s="6"/>
      <c r="AU363" s="6"/>
      <c r="AV363" s="6"/>
      <c r="AW363" s="6"/>
      <c r="AX363" s="6"/>
    </row>
    <row r="364" spans="2:50" ht="12.75">
      <c r="B364" s="148"/>
      <c r="C364" s="148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  <c r="AA364" s="104"/>
      <c r="AB364" s="104"/>
      <c r="AC364" s="104"/>
      <c r="AD364" s="150"/>
      <c r="AE364" s="150"/>
      <c r="AF364" s="150"/>
      <c r="AG364" s="150"/>
      <c r="AH364" s="33"/>
      <c r="AI364" s="33"/>
      <c r="AJ364" s="33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</row>
    <row r="365" spans="2:50" ht="12.75">
      <c r="B365" s="351"/>
      <c r="C365" s="351"/>
      <c r="D365" s="301" t="s">
        <v>413</v>
      </c>
      <c r="E365" s="301"/>
      <c r="F365" s="301"/>
      <c r="G365" s="301"/>
      <c r="H365" s="301"/>
      <c r="I365" s="301"/>
      <c r="J365" s="301"/>
      <c r="K365" s="301"/>
      <c r="L365" s="301"/>
      <c r="M365" s="301"/>
      <c r="N365" s="301"/>
      <c r="O365" s="301"/>
      <c r="P365" s="301"/>
      <c r="Q365" s="301"/>
      <c r="R365" s="301"/>
      <c r="S365" s="301"/>
      <c r="T365" s="301"/>
      <c r="U365" s="301"/>
      <c r="V365" s="301"/>
      <c r="W365" s="301"/>
      <c r="X365" s="301"/>
      <c r="Y365" s="301"/>
      <c r="Z365" s="301"/>
      <c r="AA365" s="301"/>
      <c r="AB365" s="301"/>
      <c r="AC365" s="301"/>
      <c r="AD365" s="301"/>
      <c r="AE365" s="301"/>
      <c r="AF365" s="301"/>
      <c r="AG365" s="301"/>
      <c r="AH365" s="301"/>
      <c r="AI365" s="301"/>
      <c r="AJ365" s="301"/>
      <c r="AK365" s="184">
        <v>1</v>
      </c>
      <c r="AL365" s="184"/>
      <c r="AM365" s="184"/>
      <c r="AN365" s="184"/>
      <c r="AO365" s="184"/>
      <c r="AP365" s="184">
        <v>1050</v>
      </c>
      <c r="AQ365" s="184"/>
      <c r="AR365" s="184"/>
      <c r="AS365" s="184"/>
      <c r="AT365" s="6"/>
      <c r="AU365" s="6"/>
      <c r="AV365" s="6"/>
      <c r="AW365" s="6"/>
      <c r="AX365" s="6"/>
    </row>
    <row r="366" spans="2:50" ht="3" customHeight="1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</row>
    <row r="367" spans="2:155" s="24" customFormat="1" ht="9" customHeight="1">
      <c r="B367" s="271"/>
      <c r="C367" s="271"/>
      <c r="D367" s="271"/>
      <c r="E367" s="271"/>
      <c r="F367" s="271"/>
      <c r="G367" s="271"/>
      <c r="H367" s="271"/>
      <c r="I367" s="271"/>
      <c r="J367" s="271"/>
      <c r="K367" s="271"/>
      <c r="L367" s="271"/>
      <c r="M367" s="271"/>
      <c r="N367" s="271"/>
      <c r="O367" s="271"/>
      <c r="P367" s="271"/>
      <c r="Q367" s="271"/>
      <c r="R367" s="271"/>
      <c r="S367" s="271"/>
      <c r="T367" s="271"/>
      <c r="U367" s="271"/>
      <c r="V367" s="271"/>
      <c r="W367" s="271"/>
      <c r="X367" s="271"/>
      <c r="Y367" s="271"/>
      <c r="Z367" s="271"/>
      <c r="AA367" s="271"/>
      <c r="AB367" s="271"/>
      <c r="AC367" s="271"/>
      <c r="AD367" s="271"/>
      <c r="AE367" s="271"/>
      <c r="AF367" s="271"/>
      <c r="AG367" s="271"/>
      <c r="AH367" s="271"/>
      <c r="AI367" s="271"/>
      <c r="AJ367" s="271"/>
      <c r="AK367" s="271"/>
      <c r="AL367" s="271"/>
      <c r="AM367" s="271"/>
      <c r="AN367" s="271"/>
      <c r="AO367" s="271"/>
      <c r="AP367" s="271"/>
      <c r="AQ367" s="271"/>
      <c r="AR367" s="271"/>
      <c r="AS367" s="271"/>
      <c r="AT367" s="271"/>
      <c r="AU367" s="271"/>
      <c r="AV367" s="271"/>
      <c r="AW367" s="271"/>
      <c r="AX367" s="271"/>
      <c r="AY367" s="271"/>
      <c r="AZ367" s="271"/>
      <c r="BA367" s="88"/>
      <c r="BB367" s="119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  <c r="ED367" s="23"/>
      <c r="EE367" s="23"/>
      <c r="EF367" s="23"/>
      <c r="EG367" s="23"/>
      <c r="EH367" s="23"/>
      <c r="EI367" s="23"/>
      <c r="EJ367" s="23"/>
      <c r="EK367" s="23"/>
      <c r="EL367" s="23"/>
      <c r="EM367" s="23"/>
      <c r="EN367" s="23"/>
      <c r="EO367" s="23"/>
      <c r="EP367" s="23"/>
      <c r="EQ367" s="23"/>
      <c r="ER367" s="23"/>
      <c r="ES367" s="23"/>
      <c r="ET367" s="23"/>
      <c r="EU367" s="23"/>
      <c r="EV367" s="23"/>
      <c r="EW367" s="23"/>
      <c r="EX367" s="23"/>
      <c r="EY367" s="23"/>
    </row>
    <row r="368" spans="2:155" s="24" customFormat="1" ht="18" customHeight="1">
      <c r="B368" s="360" t="s">
        <v>414</v>
      </c>
      <c r="C368" s="360"/>
      <c r="D368" s="360"/>
      <c r="E368" s="360"/>
      <c r="F368" s="360"/>
      <c r="G368" s="360"/>
      <c r="H368" s="360"/>
      <c r="I368" s="360"/>
      <c r="J368" s="360"/>
      <c r="K368" s="360"/>
      <c r="L368" s="360"/>
      <c r="M368" s="360"/>
      <c r="N368" s="360"/>
      <c r="O368" s="360"/>
      <c r="P368" s="360"/>
      <c r="Q368" s="360"/>
      <c r="R368" s="360"/>
      <c r="S368" s="360"/>
      <c r="T368" s="360"/>
      <c r="U368" s="360"/>
      <c r="V368" s="360"/>
      <c r="W368" s="360"/>
      <c r="X368" s="360"/>
      <c r="Y368" s="360"/>
      <c r="Z368" s="360"/>
      <c r="AA368" s="360"/>
      <c r="AB368" s="360"/>
      <c r="AC368" s="360"/>
      <c r="AD368" s="360"/>
      <c r="AE368" s="360"/>
      <c r="AF368" s="360"/>
      <c r="AG368" s="360"/>
      <c r="AH368" s="360"/>
      <c r="AI368" s="360"/>
      <c r="AJ368" s="360"/>
      <c r="AK368" s="360"/>
      <c r="AL368" s="360"/>
      <c r="AM368" s="360"/>
      <c r="AN368" s="360"/>
      <c r="AO368" s="360"/>
      <c r="AP368" s="360"/>
      <c r="AQ368" s="360"/>
      <c r="AR368" s="360"/>
      <c r="AS368" s="360"/>
      <c r="AT368" s="360"/>
      <c r="AU368" s="360"/>
      <c r="AV368" s="360"/>
      <c r="AW368" s="360"/>
      <c r="AX368" s="360"/>
      <c r="AY368" s="360"/>
      <c r="AZ368" s="360"/>
      <c r="BA368" s="88"/>
      <c r="BB368" s="119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  <c r="EI368" s="23"/>
      <c r="EJ368" s="23"/>
      <c r="EK368" s="23"/>
      <c r="EL368" s="23"/>
      <c r="EM368" s="23"/>
      <c r="EN368" s="23"/>
      <c r="EO368" s="23"/>
      <c r="EP368" s="23"/>
      <c r="EQ368" s="23"/>
      <c r="ER368" s="23"/>
      <c r="ES368" s="23"/>
      <c r="ET368" s="23"/>
      <c r="EU368" s="23"/>
      <c r="EV368" s="23"/>
      <c r="EW368" s="23"/>
      <c r="EX368" s="23"/>
      <c r="EY368" s="23"/>
    </row>
    <row r="369" spans="2:155" s="24" customFormat="1" ht="36" customHeight="1">
      <c r="B369" s="361"/>
      <c r="C369" s="361"/>
      <c r="D369" s="362" t="s">
        <v>415</v>
      </c>
      <c r="E369" s="362"/>
      <c r="F369" s="362"/>
      <c r="G369" s="362"/>
      <c r="H369" s="362"/>
      <c r="I369" s="362"/>
      <c r="J369" s="362"/>
      <c r="K369" s="362"/>
      <c r="L369" s="362"/>
      <c r="M369" s="362"/>
      <c r="N369" s="362"/>
      <c r="O369" s="362"/>
      <c r="P369" s="363" t="s">
        <v>416</v>
      </c>
      <c r="Q369" s="363"/>
      <c r="R369" s="363"/>
      <c r="S369" s="363"/>
      <c r="T369" s="363"/>
      <c r="U369" s="363"/>
      <c r="V369" s="298" t="s">
        <v>417</v>
      </c>
      <c r="W369" s="298"/>
      <c r="X369" s="298"/>
      <c r="Y369" s="298"/>
      <c r="Z369" s="276" t="s">
        <v>418</v>
      </c>
      <c r="AA369" s="276"/>
      <c r="AB369" s="276"/>
      <c r="AC369" s="276"/>
      <c r="AD369" s="276"/>
      <c r="AE369" s="276"/>
      <c r="AF369" s="363" t="s">
        <v>419</v>
      </c>
      <c r="AG369" s="363"/>
      <c r="AH369" s="363"/>
      <c r="AI369" s="363"/>
      <c r="AJ369" s="363"/>
      <c r="AK369" s="363"/>
      <c r="AL369" s="363"/>
      <c r="AM369" s="363" t="s">
        <v>420</v>
      </c>
      <c r="AN369" s="363"/>
      <c r="AO369" s="363"/>
      <c r="AP369" s="363" t="s">
        <v>47</v>
      </c>
      <c r="AQ369" s="363"/>
      <c r="AR369" s="363"/>
      <c r="AS369" s="363"/>
      <c r="AT369" s="363" t="s">
        <v>421</v>
      </c>
      <c r="AU369" s="363"/>
      <c r="AV369" s="363"/>
      <c r="AW369" s="363"/>
      <c r="AX369" s="363"/>
      <c r="AY369" s="363"/>
      <c r="AZ369" s="88"/>
      <c r="BA369" s="88"/>
      <c r="BB369" s="119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  <c r="DQ369" s="23"/>
      <c r="DR369" s="23"/>
      <c r="DS369" s="23"/>
      <c r="DT369" s="23"/>
      <c r="DU369" s="23"/>
      <c r="DV369" s="23"/>
      <c r="DW369" s="23"/>
      <c r="DX369" s="23"/>
      <c r="DY369" s="23"/>
      <c r="DZ369" s="23"/>
      <c r="EA369" s="23"/>
      <c r="EB369" s="23"/>
      <c r="EC369" s="23"/>
      <c r="ED369" s="23"/>
      <c r="EE369" s="23"/>
      <c r="EF369" s="23"/>
      <c r="EG369" s="23"/>
      <c r="EH369" s="23"/>
      <c r="EI369" s="23"/>
      <c r="EJ369" s="23"/>
      <c r="EK369" s="23"/>
      <c r="EL369" s="23"/>
      <c r="EM369" s="23"/>
      <c r="EN369" s="23"/>
      <c r="EO369" s="23"/>
      <c r="EP369" s="23"/>
      <c r="EQ369" s="23"/>
      <c r="ER369" s="23"/>
      <c r="ES369" s="23"/>
      <c r="ET369" s="23"/>
      <c r="EU369" s="23"/>
      <c r="EV369" s="23"/>
      <c r="EW369" s="23"/>
      <c r="EX369" s="23"/>
      <c r="EY369" s="23"/>
    </row>
    <row r="370" spans="2:52" ht="15" customHeight="1">
      <c r="B370" s="361"/>
      <c r="C370" s="361"/>
      <c r="D370" s="364" t="s">
        <v>422</v>
      </c>
      <c r="E370" s="364"/>
      <c r="F370" s="364"/>
      <c r="G370" s="364"/>
      <c r="H370" s="364"/>
      <c r="I370" s="364"/>
      <c r="J370" s="364"/>
      <c r="K370" s="364"/>
      <c r="L370" s="364"/>
      <c r="M370" s="364"/>
      <c r="N370" s="364"/>
      <c r="O370" s="364"/>
      <c r="P370" s="276">
        <v>0.3</v>
      </c>
      <c r="Q370" s="276"/>
      <c r="R370" s="276"/>
      <c r="S370" s="276"/>
      <c r="T370" s="276"/>
      <c r="U370" s="276"/>
      <c r="V370" s="276">
        <v>15</v>
      </c>
      <c r="W370" s="276"/>
      <c r="X370" s="276"/>
      <c r="Y370" s="276"/>
      <c r="Z370" s="276" t="s">
        <v>423</v>
      </c>
      <c r="AA370" s="276"/>
      <c r="AB370" s="276"/>
      <c r="AC370" s="276"/>
      <c r="AD370" s="276"/>
      <c r="AE370" s="276"/>
      <c r="AF370" s="276" t="s">
        <v>424</v>
      </c>
      <c r="AG370" s="276"/>
      <c r="AH370" s="276"/>
      <c r="AI370" s="276"/>
      <c r="AJ370" s="276"/>
      <c r="AK370" s="276"/>
      <c r="AL370" s="276"/>
      <c r="AM370" s="276">
        <v>5</v>
      </c>
      <c r="AN370" s="276"/>
      <c r="AO370" s="276"/>
      <c r="AP370" s="276">
        <v>3741</v>
      </c>
      <c r="AQ370" s="276"/>
      <c r="AR370" s="276"/>
      <c r="AS370" s="276"/>
      <c r="AT370" s="276">
        <v>4300</v>
      </c>
      <c r="AU370" s="276"/>
      <c r="AV370" s="276"/>
      <c r="AW370" s="276"/>
      <c r="AX370" s="276"/>
      <c r="AY370" s="276"/>
      <c r="AZ370" s="152"/>
    </row>
    <row r="371" spans="2:52" ht="15" customHeight="1">
      <c r="B371" s="361"/>
      <c r="C371" s="361"/>
      <c r="D371" s="364" t="s">
        <v>425</v>
      </c>
      <c r="E371" s="364"/>
      <c r="F371" s="364"/>
      <c r="G371" s="364"/>
      <c r="H371" s="364"/>
      <c r="I371" s="364"/>
      <c r="J371" s="364"/>
      <c r="K371" s="364"/>
      <c r="L371" s="364"/>
      <c r="M371" s="364"/>
      <c r="N371" s="364"/>
      <c r="O371" s="364"/>
      <c r="P371" s="276">
        <v>0.3</v>
      </c>
      <c r="Q371" s="276"/>
      <c r="R371" s="276"/>
      <c r="S371" s="276"/>
      <c r="T371" s="276"/>
      <c r="U371" s="276"/>
      <c r="V371" s="276">
        <v>20</v>
      </c>
      <c r="W371" s="276"/>
      <c r="X371" s="276"/>
      <c r="Y371" s="276"/>
      <c r="Z371" s="276" t="s">
        <v>423</v>
      </c>
      <c r="AA371" s="276"/>
      <c r="AB371" s="276"/>
      <c r="AC371" s="276"/>
      <c r="AD371" s="276"/>
      <c r="AE371" s="276"/>
      <c r="AF371" s="276" t="s">
        <v>426</v>
      </c>
      <c r="AG371" s="276"/>
      <c r="AH371" s="276"/>
      <c r="AI371" s="276"/>
      <c r="AJ371" s="276"/>
      <c r="AK371" s="276"/>
      <c r="AL371" s="276"/>
      <c r="AM371" s="276">
        <v>6</v>
      </c>
      <c r="AN371" s="276"/>
      <c r="AO371" s="276"/>
      <c r="AP371" s="276">
        <v>4089</v>
      </c>
      <c r="AQ371" s="276"/>
      <c r="AR371" s="276"/>
      <c r="AS371" s="276"/>
      <c r="AT371" s="276">
        <v>4700</v>
      </c>
      <c r="AU371" s="276"/>
      <c r="AV371" s="276"/>
      <c r="AW371" s="276"/>
      <c r="AX371" s="276"/>
      <c r="AY371" s="276"/>
      <c r="AZ371" s="88"/>
    </row>
    <row r="372" spans="2:51" ht="15" customHeight="1">
      <c r="B372" s="361"/>
      <c r="C372" s="361"/>
      <c r="D372" s="364" t="s">
        <v>427</v>
      </c>
      <c r="E372" s="364"/>
      <c r="F372" s="364"/>
      <c r="G372" s="364"/>
      <c r="H372" s="364"/>
      <c r="I372" s="364"/>
      <c r="J372" s="364"/>
      <c r="K372" s="364"/>
      <c r="L372" s="364"/>
      <c r="M372" s="364"/>
      <c r="N372" s="364"/>
      <c r="O372" s="364"/>
      <c r="P372" s="276">
        <v>0.5</v>
      </c>
      <c r="Q372" s="276"/>
      <c r="R372" s="276"/>
      <c r="S372" s="276"/>
      <c r="T372" s="276"/>
      <c r="U372" s="276"/>
      <c r="V372" s="276">
        <v>25</v>
      </c>
      <c r="W372" s="276"/>
      <c r="X372" s="276"/>
      <c r="Y372" s="276"/>
      <c r="Z372" s="276" t="s">
        <v>423</v>
      </c>
      <c r="AA372" s="276"/>
      <c r="AB372" s="276"/>
      <c r="AC372" s="276"/>
      <c r="AD372" s="276"/>
      <c r="AE372" s="276"/>
      <c r="AF372" s="276" t="s">
        <v>428</v>
      </c>
      <c r="AG372" s="276"/>
      <c r="AH372" s="276"/>
      <c r="AI372" s="276"/>
      <c r="AJ372" s="276"/>
      <c r="AK372" s="276"/>
      <c r="AL372" s="276"/>
      <c r="AM372" s="276">
        <v>7</v>
      </c>
      <c r="AN372" s="276"/>
      <c r="AO372" s="276"/>
      <c r="AP372" s="276">
        <v>4524</v>
      </c>
      <c r="AQ372" s="276"/>
      <c r="AR372" s="276"/>
      <c r="AS372" s="276"/>
      <c r="AT372" s="276">
        <v>5200</v>
      </c>
      <c r="AU372" s="276"/>
      <c r="AV372" s="276"/>
      <c r="AW372" s="276"/>
      <c r="AX372" s="276"/>
      <c r="AY372" s="276"/>
    </row>
    <row r="373" spans="2:155" s="153" customFormat="1" ht="15" customHeight="1">
      <c r="B373" s="361"/>
      <c r="C373" s="361"/>
      <c r="D373" s="364" t="s">
        <v>429</v>
      </c>
      <c r="E373" s="364"/>
      <c r="F373" s="364"/>
      <c r="G373" s="364"/>
      <c r="H373" s="364"/>
      <c r="I373" s="364"/>
      <c r="J373" s="364"/>
      <c r="K373" s="364"/>
      <c r="L373" s="364"/>
      <c r="M373" s="364"/>
      <c r="N373" s="364"/>
      <c r="O373" s="364"/>
      <c r="P373" s="276">
        <v>0.5</v>
      </c>
      <c r="Q373" s="276"/>
      <c r="R373" s="276"/>
      <c r="S373" s="276"/>
      <c r="T373" s="276"/>
      <c r="U373" s="276"/>
      <c r="V373" s="276">
        <v>40</v>
      </c>
      <c r="W373" s="276"/>
      <c r="X373" s="276"/>
      <c r="Y373" s="276"/>
      <c r="Z373" s="276" t="s">
        <v>423</v>
      </c>
      <c r="AA373" s="276"/>
      <c r="AB373" s="276"/>
      <c r="AC373" s="276"/>
      <c r="AD373" s="276"/>
      <c r="AE373" s="276"/>
      <c r="AF373" s="276" t="s">
        <v>430</v>
      </c>
      <c r="AG373" s="276"/>
      <c r="AH373" s="276"/>
      <c r="AI373" s="276"/>
      <c r="AJ373" s="276"/>
      <c r="AK373" s="276"/>
      <c r="AL373" s="276"/>
      <c r="AM373" s="276">
        <v>8</v>
      </c>
      <c r="AN373" s="276"/>
      <c r="AO373" s="276"/>
      <c r="AP373" s="276">
        <v>5481</v>
      </c>
      <c r="AQ373" s="276"/>
      <c r="AR373" s="276"/>
      <c r="AS373" s="276"/>
      <c r="AT373" s="276">
        <v>6300</v>
      </c>
      <c r="AU373" s="276"/>
      <c r="AV373" s="276"/>
      <c r="AW373" s="276"/>
      <c r="AX373" s="276"/>
      <c r="AY373" s="276"/>
      <c r="AZ373" s="3"/>
      <c r="BA373" s="154"/>
      <c r="BB373" s="155"/>
      <c r="BC373" s="156"/>
      <c r="BD373" s="156"/>
      <c r="BE373" s="156"/>
      <c r="BF373" s="156"/>
      <c r="BG373" s="156"/>
      <c r="BH373" s="156"/>
      <c r="BI373" s="156"/>
      <c r="BJ373" s="156"/>
      <c r="BK373" s="156"/>
      <c r="BL373" s="156"/>
      <c r="BM373" s="156"/>
      <c r="BN373" s="156"/>
      <c r="BO373" s="156"/>
      <c r="BP373" s="156"/>
      <c r="BQ373" s="156"/>
      <c r="BR373" s="156"/>
      <c r="BS373" s="156"/>
      <c r="BT373" s="156"/>
      <c r="BU373" s="156"/>
      <c r="BV373" s="156"/>
      <c r="BW373" s="156"/>
      <c r="BX373" s="156"/>
      <c r="BY373" s="156"/>
      <c r="BZ373" s="156"/>
      <c r="CA373" s="156"/>
      <c r="CB373" s="156"/>
      <c r="CC373" s="156"/>
      <c r="CD373" s="156"/>
      <c r="CE373" s="156"/>
      <c r="CF373" s="156"/>
      <c r="CG373" s="156"/>
      <c r="CH373" s="156"/>
      <c r="CI373" s="156"/>
      <c r="CJ373" s="156"/>
      <c r="CK373" s="156"/>
      <c r="CL373" s="156"/>
      <c r="CM373" s="156"/>
      <c r="CN373" s="156"/>
      <c r="CO373" s="156"/>
      <c r="CP373" s="156"/>
      <c r="CQ373" s="156"/>
      <c r="CR373" s="156"/>
      <c r="CS373" s="156"/>
      <c r="CT373" s="156"/>
      <c r="CU373" s="156"/>
      <c r="CV373" s="156"/>
      <c r="CW373" s="156"/>
      <c r="CX373" s="156"/>
      <c r="CY373" s="156"/>
      <c r="CZ373" s="156"/>
      <c r="DA373" s="156"/>
      <c r="DB373" s="156"/>
      <c r="DC373" s="156"/>
      <c r="DD373" s="156"/>
      <c r="DE373" s="156"/>
      <c r="DF373" s="156"/>
      <c r="DG373" s="156"/>
      <c r="DH373" s="156"/>
      <c r="DI373" s="156"/>
      <c r="DJ373" s="156"/>
      <c r="DK373" s="156"/>
      <c r="DL373" s="156"/>
      <c r="DM373" s="156"/>
      <c r="DN373" s="156"/>
      <c r="DO373" s="156"/>
      <c r="DP373" s="156"/>
      <c r="DQ373" s="156"/>
      <c r="DR373" s="156"/>
      <c r="DS373" s="156"/>
      <c r="DT373" s="156"/>
      <c r="DU373" s="156"/>
      <c r="DV373" s="156"/>
      <c r="DW373" s="156"/>
      <c r="DX373" s="156"/>
      <c r="DY373" s="156"/>
      <c r="DZ373" s="156"/>
      <c r="EA373" s="156"/>
      <c r="EB373" s="156"/>
      <c r="EC373" s="156"/>
      <c r="ED373" s="156"/>
      <c r="EE373" s="156"/>
      <c r="EF373" s="156"/>
      <c r="EG373" s="156"/>
      <c r="EH373" s="156"/>
      <c r="EI373" s="156"/>
      <c r="EJ373" s="156"/>
      <c r="EK373" s="156"/>
      <c r="EL373" s="156"/>
      <c r="EM373" s="156"/>
      <c r="EN373" s="156"/>
      <c r="EO373" s="156"/>
      <c r="EP373" s="156"/>
      <c r="EQ373" s="156"/>
      <c r="ER373" s="156"/>
      <c r="ES373" s="156"/>
      <c r="ET373" s="156"/>
      <c r="EU373" s="156"/>
      <c r="EV373" s="156"/>
      <c r="EW373" s="156"/>
      <c r="EX373" s="156"/>
      <c r="EY373" s="156"/>
    </row>
    <row r="374" spans="2:51" ht="15" customHeight="1">
      <c r="B374" s="361"/>
      <c r="C374" s="361"/>
      <c r="D374" s="364" t="s">
        <v>431</v>
      </c>
      <c r="E374" s="364"/>
      <c r="F374" s="364"/>
      <c r="G374" s="364"/>
      <c r="H374" s="364"/>
      <c r="I374" s="364"/>
      <c r="J374" s="364"/>
      <c r="K374" s="364"/>
      <c r="L374" s="364"/>
      <c r="M374" s="364"/>
      <c r="N374" s="364"/>
      <c r="O374" s="364"/>
      <c r="P374" s="276">
        <v>1</v>
      </c>
      <c r="Q374" s="276"/>
      <c r="R374" s="276"/>
      <c r="S374" s="276"/>
      <c r="T374" s="276"/>
      <c r="U374" s="276"/>
      <c r="V374" s="276">
        <v>60</v>
      </c>
      <c r="W374" s="276"/>
      <c r="X374" s="276"/>
      <c r="Y374" s="276"/>
      <c r="Z374" s="276" t="s">
        <v>423</v>
      </c>
      <c r="AA374" s="276"/>
      <c r="AB374" s="276"/>
      <c r="AC374" s="276"/>
      <c r="AD374" s="276"/>
      <c r="AE374" s="276"/>
      <c r="AF374" s="276" t="s">
        <v>432</v>
      </c>
      <c r="AG374" s="276"/>
      <c r="AH374" s="276"/>
      <c r="AI374" s="276"/>
      <c r="AJ374" s="276"/>
      <c r="AK374" s="276"/>
      <c r="AL374" s="276"/>
      <c r="AM374" s="276">
        <v>10</v>
      </c>
      <c r="AN374" s="276"/>
      <c r="AO374" s="276"/>
      <c r="AP374" s="276">
        <v>6873</v>
      </c>
      <c r="AQ374" s="276"/>
      <c r="AR374" s="276"/>
      <c r="AS374" s="276"/>
      <c r="AT374" s="276">
        <v>7500</v>
      </c>
      <c r="AU374" s="276"/>
      <c r="AV374" s="276"/>
      <c r="AW374" s="276"/>
      <c r="AX374" s="276"/>
      <c r="AY374" s="276"/>
    </row>
    <row r="375" spans="2:52" ht="15" customHeight="1">
      <c r="B375" s="361"/>
      <c r="C375" s="361"/>
      <c r="D375" s="364" t="s">
        <v>433</v>
      </c>
      <c r="E375" s="364"/>
      <c r="F375" s="364"/>
      <c r="G375" s="364"/>
      <c r="H375" s="364"/>
      <c r="I375" s="364"/>
      <c r="J375" s="364"/>
      <c r="K375" s="364"/>
      <c r="L375" s="364"/>
      <c r="M375" s="364"/>
      <c r="N375" s="364"/>
      <c r="O375" s="364"/>
      <c r="P375" s="276">
        <v>1</v>
      </c>
      <c r="Q375" s="276"/>
      <c r="R375" s="276"/>
      <c r="S375" s="276"/>
      <c r="T375" s="276"/>
      <c r="U375" s="276"/>
      <c r="V375" s="276">
        <v>80</v>
      </c>
      <c r="W375" s="276"/>
      <c r="X375" s="276"/>
      <c r="Y375" s="276"/>
      <c r="Z375" s="276" t="s">
        <v>423</v>
      </c>
      <c r="AA375" s="276"/>
      <c r="AB375" s="276"/>
      <c r="AC375" s="276"/>
      <c r="AD375" s="276"/>
      <c r="AE375" s="276"/>
      <c r="AF375" s="276" t="s">
        <v>434</v>
      </c>
      <c r="AG375" s="276"/>
      <c r="AH375" s="276"/>
      <c r="AI375" s="276"/>
      <c r="AJ375" s="276"/>
      <c r="AK375" s="276"/>
      <c r="AL375" s="276"/>
      <c r="AM375" s="276">
        <v>11</v>
      </c>
      <c r="AN375" s="276"/>
      <c r="AO375" s="276"/>
      <c r="AP375" s="276">
        <v>8178</v>
      </c>
      <c r="AQ375" s="276"/>
      <c r="AR375" s="276"/>
      <c r="AS375" s="276"/>
      <c r="AT375" s="276">
        <v>9400</v>
      </c>
      <c r="AU375" s="276"/>
      <c r="AV375" s="276"/>
      <c r="AW375" s="276"/>
      <c r="AX375" s="276"/>
      <c r="AY375" s="276"/>
      <c r="AZ375" s="154"/>
    </row>
    <row r="376" spans="2:52" ht="24" customHeight="1">
      <c r="B376" s="361"/>
      <c r="C376" s="361"/>
      <c r="D376" s="364" t="s">
        <v>435</v>
      </c>
      <c r="E376" s="364"/>
      <c r="F376" s="364"/>
      <c r="G376" s="364"/>
      <c r="H376" s="364"/>
      <c r="I376" s="364"/>
      <c r="J376" s="364"/>
      <c r="K376" s="364"/>
      <c r="L376" s="364"/>
      <c r="M376" s="364"/>
      <c r="N376" s="364"/>
      <c r="O376" s="364"/>
      <c r="P376" s="276" t="s">
        <v>436</v>
      </c>
      <c r="Q376" s="276"/>
      <c r="R376" s="276"/>
      <c r="S376" s="276"/>
      <c r="T376" s="276"/>
      <c r="U376" s="276"/>
      <c r="V376" s="276"/>
      <c r="W376" s="276"/>
      <c r="X376" s="276"/>
      <c r="Y376" s="276"/>
      <c r="Z376" s="276"/>
      <c r="AA376" s="276"/>
      <c r="AB376" s="276"/>
      <c r="AC376" s="276"/>
      <c r="AD376" s="276"/>
      <c r="AE376" s="276"/>
      <c r="AF376" s="276" t="s">
        <v>437</v>
      </c>
      <c r="AG376" s="276"/>
      <c r="AH376" s="276"/>
      <c r="AI376" s="276"/>
      <c r="AJ376" s="276"/>
      <c r="AK376" s="276"/>
      <c r="AL376" s="276"/>
      <c r="AM376" s="276">
        <v>45</v>
      </c>
      <c r="AN376" s="276"/>
      <c r="AO376" s="276"/>
      <c r="AP376" s="276">
        <v>17640</v>
      </c>
      <c r="AQ376" s="276"/>
      <c r="AR376" s="276"/>
      <c r="AS376" s="276"/>
      <c r="AT376" s="276">
        <v>19600</v>
      </c>
      <c r="AU376" s="276"/>
      <c r="AV376" s="276"/>
      <c r="AW376" s="276"/>
      <c r="AX376" s="276"/>
      <c r="AY376" s="276"/>
      <c r="AZ376" s="157"/>
    </row>
    <row r="377" spans="2:52" ht="24" customHeight="1">
      <c r="B377" s="361"/>
      <c r="C377" s="361"/>
      <c r="D377" s="364" t="s">
        <v>438</v>
      </c>
      <c r="E377" s="364"/>
      <c r="F377" s="364"/>
      <c r="G377" s="364"/>
      <c r="H377" s="364"/>
      <c r="I377" s="364"/>
      <c r="J377" s="364"/>
      <c r="K377" s="364"/>
      <c r="L377" s="364"/>
      <c r="M377" s="364"/>
      <c r="N377" s="364"/>
      <c r="O377" s="364"/>
      <c r="P377" s="276" t="s">
        <v>439</v>
      </c>
      <c r="Q377" s="276"/>
      <c r="R377" s="276"/>
      <c r="S377" s="276"/>
      <c r="T377" s="276"/>
      <c r="U377" s="276"/>
      <c r="V377" s="276"/>
      <c r="W377" s="276"/>
      <c r="X377" s="276"/>
      <c r="Y377" s="276"/>
      <c r="Z377" s="276"/>
      <c r="AA377" s="276"/>
      <c r="AB377" s="276"/>
      <c r="AC377" s="276"/>
      <c r="AD377" s="276"/>
      <c r="AE377" s="276"/>
      <c r="AF377" s="276" t="s">
        <v>440</v>
      </c>
      <c r="AG377" s="276"/>
      <c r="AH377" s="276"/>
      <c r="AI377" s="276"/>
      <c r="AJ377" s="276"/>
      <c r="AK377" s="276"/>
      <c r="AL377" s="276"/>
      <c r="AM377" s="276">
        <v>65</v>
      </c>
      <c r="AN377" s="276"/>
      <c r="AO377" s="276"/>
      <c r="AP377" s="276">
        <v>21510</v>
      </c>
      <c r="AQ377" s="276"/>
      <c r="AR377" s="276"/>
      <c r="AS377" s="276"/>
      <c r="AT377" s="276">
        <v>23900</v>
      </c>
      <c r="AU377" s="276"/>
      <c r="AV377" s="276"/>
      <c r="AW377" s="276"/>
      <c r="AX377" s="276"/>
      <c r="AY377" s="276"/>
      <c r="AZ377" s="157"/>
    </row>
    <row r="378" spans="2:52" ht="24" customHeight="1">
      <c r="B378" s="361"/>
      <c r="C378" s="361"/>
      <c r="D378" s="364" t="s">
        <v>441</v>
      </c>
      <c r="E378" s="364"/>
      <c r="F378" s="364"/>
      <c r="G378" s="364"/>
      <c r="H378" s="364"/>
      <c r="I378" s="364"/>
      <c r="J378" s="364"/>
      <c r="K378" s="364"/>
      <c r="L378" s="364"/>
      <c r="M378" s="364"/>
      <c r="N378" s="364"/>
      <c r="O378" s="364"/>
      <c r="P378" s="276" t="s">
        <v>442</v>
      </c>
      <c r="Q378" s="276"/>
      <c r="R378" s="276"/>
      <c r="S378" s="276"/>
      <c r="T378" s="276"/>
      <c r="U378" s="276"/>
      <c r="V378" s="276"/>
      <c r="W378" s="276"/>
      <c r="X378" s="276"/>
      <c r="Y378" s="276"/>
      <c r="Z378" s="276"/>
      <c r="AA378" s="276"/>
      <c r="AB378" s="276"/>
      <c r="AC378" s="276"/>
      <c r="AD378" s="276"/>
      <c r="AE378" s="276"/>
      <c r="AF378" s="276" t="s">
        <v>443</v>
      </c>
      <c r="AG378" s="276"/>
      <c r="AH378" s="276"/>
      <c r="AI378" s="276"/>
      <c r="AJ378" s="276"/>
      <c r="AK378" s="276"/>
      <c r="AL378" s="276"/>
      <c r="AM378" s="276">
        <v>90</v>
      </c>
      <c r="AN378" s="276"/>
      <c r="AO378" s="276"/>
      <c r="AP378" s="276">
        <v>26910</v>
      </c>
      <c r="AQ378" s="276"/>
      <c r="AR378" s="276"/>
      <c r="AS378" s="276"/>
      <c r="AT378" s="276">
        <v>29900</v>
      </c>
      <c r="AU378" s="276"/>
      <c r="AV378" s="276"/>
      <c r="AW378" s="276"/>
      <c r="AX378" s="276"/>
      <c r="AY378" s="276"/>
      <c r="AZ378" s="157"/>
    </row>
    <row r="379" spans="2:51" ht="24" customHeight="1">
      <c r="B379" s="361"/>
      <c r="C379" s="361"/>
      <c r="D379" s="364" t="s">
        <v>444</v>
      </c>
      <c r="E379" s="364"/>
      <c r="F379" s="364"/>
      <c r="G379" s="364"/>
      <c r="H379" s="364"/>
      <c r="I379" s="364"/>
      <c r="J379" s="364"/>
      <c r="K379" s="364"/>
      <c r="L379" s="364"/>
      <c r="M379" s="364"/>
      <c r="N379" s="364"/>
      <c r="O379" s="364"/>
      <c r="P379" s="276" t="s">
        <v>445</v>
      </c>
      <c r="Q379" s="276"/>
      <c r="R379" s="276"/>
      <c r="S379" s="276"/>
      <c r="T379" s="276"/>
      <c r="U379" s="276"/>
      <c r="V379" s="276"/>
      <c r="W379" s="276"/>
      <c r="X379" s="276"/>
      <c r="Y379" s="276"/>
      <c r="Z379" s="276"/>
      <c r="AA379" s="276"/>
      <c r="AB379" s="276"/>
      <c r="AC379" s="276"/>
      <c r="AD379" s="276"/>
      <c r="AE379" s="276"/>
      <c r="AF379" s="276" t="s">
        <v>446</v>
      </c>
      <c r="AG379" s="276"/>
      <c r="AH379" s="276"/>
      <c r="AI379" s="276"/>
      <c r="AJ379" s="276"/>
      <c r="AK379" s="276"/>
      <c r="AL379" s="276"/>
      <c r="AM379" s="276">
        <v>95</v>
      </c>
      <c r="AN379" s="276"/>
      <c r="AO379" s="276"/>
      <c r="AP379" s="276">
        <v>32400</v>
      </c>
      <c r="AQ379" s="276"/>
      <c r="AR379" s="276"/>
      <c r="AS379" s="276"/>
      <c r="AT379" s="276">
        <v>36000</v>
      </c>
      <c r="AU379" s="276"/>
      <c r="AV379" s="276"/>
      <c r="AW379" s="276"/>
      <c r="AX379" s="276"/>
      <c r="AY379" s="276"/>
    </row>
    <row r="380" spans="2:51" ht="24" customHeight="1">
      <c r="B380" s="361"/>
      <c r="C380" s="361"/>
      <c r="D380" s="364" t="s">
        <v>447</v>
      </c>
      <c r="E380" s="364"/>
      <c r="F380" s="364"/>
      <c r="G380" s="364"/>
      <c r="H380" s="364"/>
      <c r="I380" s="364"/>
      <c r="J380" s="364"/>
      <c r="K380" s="364"/>
      <c r="L380" s="364"/>
      <c r="M380" s="364"/>
      <c r="N380" s="364"/>
      <c r="O380" s="364"/>
      <c r="P380" s="276" t="s">
        <v>448</v>
      </c>
      <c r="Q380" s="276"/>
      <c r="R380" s="276"/>
      <c r="S380" s="276"/>
      <c r="T380" s="276"/>
      <c r="U380" s="276"/>
      <c r="V380" s="276"/>
      <c r="W380" s="276"/>
      <c r="X380" s="276"/>
      <c r="Y380" s="276"/>
      <c r="Z380" s="276"/>
      <c r="AA380" s="276"/>
      <c r="AB380" s="276"/>
      <c r="AC380" s="276"/>
      <c r="AD380" s="276"/>
      <c r="AE380" s="276"/>
      <c r="AF380" s="276" t="s">
        <v>449</v>
      </c>
      <c r="AG380" s="276"/>
      <c r="AH380" s="276"/>
      <c r="AI380" s="276"/>
      <c r="AJ380" s="276"/>
      <c r="AK380" s="276"/>
      <c r="AL380" s="276"/>
      <c r="AM380" s="276">
        <v>105</v>
      </c>
      <c r="AN380" s="276"/>
      <c r="AO380" s="276"/>
      <c r="AP380" s="276">
        <v>38430</v>
      </c>
      <c r="AQ380" s="276"/>
      <c r="AR380" s="276"/>
      <c r="AS380" s="276"/>
      <c r="AT380" s="276">
        <v>42700</v>
      </c>
      <c r="AU380" s="276"/>
      <c r="AV380" s="276"/>
      <c r="AW380" s="276"/>
      <c r="AX380" s="276"/>
      <c r="AY380" s="276"/>
    </row>
    <row r="381" spans="2:51" ht="24" customHeight="1">
      <c r="B381" s="361"/>
      <c r="C381" s="361"/>
      <c r="D381" s="364" t="s">
        <v>450</v>
      </c>
      <c r="E381" s="364"/>
      <c r="F381" s="364"/>
      <c r="G381" s="364"/>
      <c r="H381" s="364"/>
      <c r="I381" s="364"/>
      <c r="J381" s="364"/>
      <c r="K381" s="364"/>
      <c r="L381" s="364"/>
      <c r="M381" s="364"/>
      <c r="N381" s="364"/>
      <c r="O381" s="364"/>
      <c r="P381" s="276" t="s">
        <v>451</v>
      </c>
      <c r="Q381" s="276"/>
      <c r="R381" s="276"/>
      <c r="S381" s="276"/>
      <c r="T381" s="276"/>
      <c r="U381" s="276"/>
      <c r="V381" s="276"/>
      <c r="W381" s="276"/>
      <c r="X381" s="276"/>
      <c r="Y381" s="276"/>
      <c r="Z381" s="276"/>
      <c r="AA381" s="276"/>
      <c r="AB381" s="276"/>
      <c r="AC381" s="276"/>
      <c r="AD381" s="276"/>
      <c r="AE381" s="276"/>
      <c r="AF381" s="276" t="s">
        <v>452</v>
      </c>
      <c r="AG381" s="276"/>
      <c r="AH381" s="276"/>
      <c r="AI381" s="276"/>
      <c r="AJ381" s="276"/>
      <c r="AK381" s="276"/>
      <c r="AL381" s="276"/>
      <c r="AM381" s="276">
        <v>120</v>
      </c>
      <c r="AN381" s="276"/>
      <c r="AO381" s="276"/>
      <c r="AP381" s="276">
        <v>44820</v>
      </c>
      <c r="AQ381" s="276"/>
      <c r="AR381" s="276"/>
      <c r="AS381" s="276"/>
      <c r="AT381" s="276">
        <v>49800</v>
      </c>
      <c r="AU381" s="276"/>
      <c r="AV381" s="276"/>
      <c r="AW381" s="276"/>
      <c r="AX381" s="276"/>
      <c r="AY381" s="276"/>
    </row>
    <row r="382" spans="2:51" ht="24" customHeight="1">
      <c r="B382" s="361"/>
      <c r="C382" s="361"/>
      <c r="D382" s="364" t="s">
        <v>453</v>
      </c>
      <c r="E382" s="364"/>
      <c r="F382" s="364"/>
      <c r="G382" s="364"/>
      <c r="H382" s="364"/>
      <c r="I382" s="364"/>
      <c r="J382" s="364"/>
      <c r="K382" s="364"/>
      <c r="L382" s="364"/>
      <c r="M382" s="364"/>
      <c r="N382" s="364"/>
      <c r="O382" s="364"/>
      <c r="P382" s="276" t="s">
        <v>454</v>
      </c>
      <c r="Q382" s="276"/>
      <c r="R382" s="276"/>
      <c r="S382" s="276"/>
      <c r="T382" s="276"/>
      <c r="U382" s="276"/>
      <c r="V382" s="276"/>
      <c r="W382" s="276"/>
      <c r="X382" s="276"/>
      <c r="Y382" s="276"/>
      <c r="Z382" s="276"/>
      <c r="AA382" s="276"/>
      <c r="AB382" s="276"/>
      <c r="AC382" s="276"/>
      <c r="AD382" s="276"/>
      <c r="AE382" s="276"/>
      <c r="AF382" s="276" t="s">
        <v>455</v>
      </c>
      <c r="AG382" s="276"/>
      <c r="AH382" s="276"/>
      <c r="AI382" s="276"/>
      <c r="AJ382" s="276"/>
      <c r="AK382" s="276"/>
      <c r="AL382" s="276"/>
      <c r="AM382" s="276">
        <v>140</v>
      </c>
      <c r="AN382" s="276"/>
      <c r="AO382" s="276"/>
      <c r="AP382" s="276">
        <v>58770</v>
      </c>
      <c r="AQ382" s="276"/>
      <c r="AR382" s="276"/>
      <c r="AS382" s="276"/>
      <c r="AT382" s="276">
        <v>65300</v>
      </c>
      <c r="AU382" s="276"/>
      <c r="AV382" s="276"/>
      <c r="AW382" s="276"/>
      <c r="AX382" s="276"/>
      <c r="AY382" s="276"/>
    </row>
    <row r="383" spans="2:51" ht="24" customHeight="1">
      <c r="B383" s="361"/>
      <c r="C383" s="361"/>
      <c r="D383" s="364" t="s">
        <v>456</v>
      </c>
      <c r="E383" s="364"/>
      <c r="F383" s="364"/>
      <c r="G383" s="364"/>
      <c r="H383" s="364"/>
      <c r="I383" s="364"/>
      <c r="J383" s="364"/>
      <c r="K383" s="364"/>
      <c r="L383" s="364"/>
      <c r="M383" s="364"/>
      <c r="N383" s="364"/>
      <c r="O383" s="364"/>
      <c r="P383" s="276" t="s">
        <v>457</v>
      </c>
      <c r="Q383" s="276"/>
      <c r="R383" s="276"/>
      <c r="S383" s="276"/>
      <c r="T383" s="276"/>
      <c r="U383" s="276"/>
      <c r="V383" s="276"/>
      <c r="W383" s="276"/>
      <c r="X383" s="276"/>
      <c r="Y383" s="276"/>
      <c r="Z383" s="276"/>
      <c r="AA383" s="276"/>
      <c r="AB383" s="276"/>
      <c r="AC383" s="276"/>
      <c r="AD383" s="276"/>
      <c r="AE383" s="276"/>
      <c r="AF383" s="276" t="s">
        <v>458</v>
      </c>
      <c r="AG383" s="276"/>
      <c r="AH383" s="276"/>
      <c r="AI383" s="276"/>
      <c r="AJ383" s="276"/>
      <c r="AK383" s="276"/>
      <c r="AL383" s="276"/>
      <c r="AM383" s="276">
        <v>200</v>
      </c>
      <c r="AN383" s="276"/>
      <c r="AO383" s="276"/>
      <c r="AP383" s="276">
        <v>72810</v>
      </c>
      <c r="AQ383" s="276"/>
      <c r="AR383" s="276"/>
      <c r="AS383" s="276"/>
      <c r="AT383" s="276">
        <v>80900</v>
      </c>
      <c r="AU383" s="276"/>
      <c r="AV383" s="276"/>
      <c r="AW383" s="276"/>
      <c r="AX383" s="276"/>
      <c r="AY383" s="276"/>
    </row>
    <row r="384" spans="2:51" ht="24" customHeight="1">
      <c r="B384" s="361"/>
      <c r="C384" s="361"/>
      <c r="D384" s="364" t="s">
        <v>459</v>
      </c>
      <c r="E384" s="364"/>
      <c r="F384" s="364"/>
      <c r="G384" s="364"/>
      <c r="H384" s="364"/>
      <c r="I384" s="364"/>
      <c r="J384" s="364"/>
      <c r="K384" s="364"/>
      <c r="L384" s="364"/>
      <c r="M384" s="364"/>
      <c r="N384" s="364"/>
      <c r="O384" s="364"/>
      <c r="P384" s="276" t="s">
        <v>460</v>
      </c>
      <c r="Q384" s="276"/>
      <c r="R384" s="276"/>
      <c r="S384" s="276"/>
      <c r="T384" s="276"/>
      <c r="U384" s="276"/>
      <c r="V384" s="276"/>
      <c r="W384" s="276"/>
      <c r="X384" s="276"/>
      <c r="Y384" s="276"/>
      <c r="Z384" s="276"/>
      <c r="AA384" s="276"/>
      <c r="AB384" s="276"/>
      <c r="AC384" s="276"/>
      <c r="AD384" s="276"/>
      <c r="AE384" s="276"/>
      <c r="AF384" s="276" t="s">
        <v>461</v>
      </c>
      <c r="AG384" s="276"/>
      <c r="AH384" s="276"/>
      <c r="AI384" s="276"/>
      <c r="AJ384" s="276"/>
      <c r="AK384" s="276"/>
      <c r="AL384" s="276"/>
      <c r="AM384" s="276">
        <v>220</v>
      </c>
      <c r="AN384" s="276"/>
      <c r="AO384" s="276"/>
      <c r="AP384" s="276">
        <v>83700</v>
      </c>
      <c r="AQ384" s="276"/>
      <c r="AR384" s="276"/>
      <c r="AS384" s="276"/>
      <c r="AT384" s="276">
        <v>93000</v>
      </c>
      <c r="AU384" s="276"/>
      <c r="AV384" s="276"/>
      <c r="AW384" s="276"/>
      <c r="AX384" s="276"/>
      <c r="AY384" s="276"/>
    </row>
    <row r="385" spans="2:51" ht="24" customHeight="1">
      <c r="B385" s="361"/>
      <c r="C385" s="361"/>
      <c r="D385" s="364" t="s">
        <v>462</v>
      </c>
      <c r="E385" s="364"/>
      <c r="F385" s="364"/>
      <c r="G385" s="364"/>
      <c r="H385" s="364"/>
      <c r="I385" s="364"/>
      <c r="J385" s="364"/>
      <c r="K385" s="364"/>
      <c r="L385" s="364"/>
      <c r="M385" s="364"/>
      <c r="N385" s="364"/>
      <c r="O385" s="364"/>
      <c r="P385" s="276" t="s">
        <v>463</v>
      </c>
      <c r="Q385" s="276"/>
      <c r="R385" s="276"/>
      <c r="S385" s="276"/>
      <c r="T385" s="276"/>
      <c r="U385" s="276"/>
      <c r="V385" s="276"/>
      <c r="W385" s="276"/>
      <c r="X385" s="276"/>
      <c r="Y385" s="276"/>
      <c r="Z385" s="276"/>
      <c r="AA385" s="276"/>
      <c r="AB385" s="276"/>
      <c r="AC385" s="276"/>
      <c r="AD385" s="276"/>
      <c r="AE385" s="276"/>
      <c r="AF385" s="276" t="s">
        <v>464</v>
      </c>
      <c r="AG385" s="276"/>
      <c r="AH385" s="276"/>
      <c r="AI385" s="276"/>
      <c r="AJ385" s="276"/>
      <c r="AK385" s="276"/>
      <c r="AL385" s="276"/>
      <c r="AM385" s="276">
        <v>270</v>
      </c>
      <c r="AN385" s="276"/>
      <c r="AO385" s="276"/>
      <c r="AP385" s="276">
        <v>106650</v>
      </c>
      <c r="AQ385" s="276"/>
      <c r="AR385" s="276"/>
      <c r="AS385" s="276"/>
      <c r="AT385" s="276">
        <v>118500</v>
      </c>
      <c r="AU385" s="276"/>
      <c r="AV385" s="276"/>
      <c r="AW385" s="276"/>
      <c r="AX385" s="276"/>
      <c r="AY385" s="276"/>
    </row>
    <row r="386" spans="2:51" ht="12.75" customHeight="1">
      <c r="B386" s="365"/>
      <c r="C386" s="365"/>
      <c r="D386" s="365"/>
      <c r="E386" s="365"/>
      <c r="F386" s="365"/>
      <c r="G386" s="365"/>
      <c r="H386" s="365"/>
      <c r="I386" s="365"/>
      <c r="J386" s="365"/>
      <c r="K386" s="365"/>
      <c r="L386" s="365"/>
      <c r="M386" s="365"/>
      <c r="N386" s="365"/>
      <c r="O386" s="365"/>
      <c r="P386" s="365"/>
      <c r="Q386" s="365"/>
      <c r="R386" s="365"/>
      <c r="S386" s="365"/>
      <c r="T386" s="365"/>
      <c r="U386" s="365"/>
      <c r="V386" s="365"/>
      <c r="W386" s="365"/>
      <c r="X386" s="365"/>
      <c r="Y386" s="365"/>
      <c r="Z386" s="365"/>
      <c r="AA386" s="365"/>
      <c r="AB386" s="365"/>
      <c r="AC386" s="365"/>
      <c r="AD386" s="365"/>
      <c r="AE386" s="365"/>
      <c r="AF386" s="365"/>
      <c r="AG386" s="365"/>
      <c r="AH386" s="365"/>
      <c r="AI386" s="365"/>
      <c r="AJ386" s="365"/>
      <c r="AK386" s="365"/>
      <c r="AL386" s="365"/>
      <c r="AM386" s="365"/>
      <c r="AN386" s="365"/>
      <c r="AO386" s="365"/>
      <c r="AP386" s="365"/>
      <c r="AQ386" s="365"/>
      <c r="AR386" s="365"/>
      <c r="AS386" s="365"/>
      <c r="AT386" s="365"/>
      <c r="AU386" s="365"/>
      <c r="AV386" s="365"/>
      <c r="AW386" s="365"/>
      <c r="AX386" s="365"/>
      <c r="AY386" s="365"/>
    </row>
    <row r="387" spans="2:50" ht="15">
      <c r="B387" s="366" t="s">
        <v>465</v>
      </c>
      <c r="C387" s="366"/>
      <c r="D387" s="366"/>
      <c r="E387" s="366"/>
      <c r="F387" s="366"/>
      <c r="G387" s="366"/>
      <c r="H387" s="366"/>
      <c r="I387" s="366"/>
      <c r="J387" s="366"/>
      <c r="K387" s="366"/>
      <c r="L387" s="366"/>
      <c r="M387" s="366"/>
      <c r="N387" s="366"/>
      <c r="O387" s="366"/>
      <c r="P387" s="366"/>
      <c r="Q387" s="366"/>
      <c r="R387" s="366"/>
      <c r="S387" s="366"/>
      <c r="T387" s="366"/>
      <c r="U387" s="366"/>
      <c r="V387" s="366"/>
      <c r="W387" s="366"/>
      <c r="X387" s="366"/>
      <c r="Y387" s="366"/>
      <c r="Z387" s="366"/>
      <c r="AA387" s="366"/>
      <c r="AB387" s="366"/>
      <c r="AC387" s="366"/>
      <c r="AD387" s="366"/>
      <c r="AE387" s="366"/>
      <c r="AF387" s="366"/>
      <c r="AG387" s="366"/>
      <c r="AH387" s="366"/>
      <c r="AI387" s="366"/>
      <c r="AJ387" s="366"/>
      <c r="AK387" s="366"/>
      <c r="AL387" s="366"/>
      <c r="AM387" s="366"/>
      <c r="AN387" s="366"/>
      <c r="AO387" s="366"/>
      <c r="AP387" s="366"/>
      <c r="AQ387" s="366"/>
      <c r="AR387" s="366"/>
      <c r="AS387" s="366"/>
      <c r="AT387" s="366"/>
      <c r="AU387" s="366"/>
      <c r="AV387" s="366"/>
      <c r="AW387" s="366"/>
      <c r="AX387" s="93"/>
    </row>
    <row r="388" spans="2:50" ht="15">
      <c r="B388" s="270" t="s">
        <v>466</v>
      </c>
      <c r="C388" s="270"/>
      <c r="D388" s="270"/>
      <c r="E388" s="270"/>
      <c r="F388" s="270"/>
      <c r="G388" s="270"/>
      <c r="H388" s="270"/>
      <c r="I388" s="270"/>
      <c r="J388" s="270"/>
      <c r="K388" s="270"/>
      <c r="L388" s="270"/>
      <c r="M388" s="270"/>
      <c r="N388" s="270"/>
      <c r="O388" s="270"/>
      <c r="P388" s="270"/>
      <c r="Q388" s="270"/>
      <c r="R388" s="270"/>
      <c r="S388" s="270"/>
      <c r="T388" s="270"/>
      <c r="U388" s="270"/>
      <c r="V388" s="270"/>
      <c r="W388" s="270"/>
      <c r="X388" s="270"/>
      <c r="Y388" s="270"/>
      <c r="Z388" s="270"/>
      <c r="AA388" s="270"/>
      <c r="AB388" s="270"/>
      <c r="AC388" s="270"/>
      <c r="AD388" s="270"/>
      <c r="AE388" s="270"/>
      <c r="AF388" s="270"/>
      <c r="AG388" s="270"/>
      <c r="AH388" s="270"/>
      <c r="AI388" s="270"/>
      <c r="AJ388" s="367"/>
      <c r="AK388" s="367"/>
      <c r="AL388" s="367"/>
      <c r="AM388" s="367" t="s">
        <v>467</v>
      </c>
      <c r="AN388" s="367"/>
      <c r="AO388" s="367"/>
      <c r="AP388" s="368" t="s">
        <v>468</v>
      </c>
      <c r="AQ388" s="368"/>
      <c r="AR388" s="368"/>
      <c r="AS388" s="368"/>
      <c r="AT388" s="266"/>
      <c r="AU388" s="266"/>
      <c r="AV388" s="266"/>
      <c r="AW388" s="266"/>
      <c r="AX388" s="266"/>
    </row>
    <row r="389" spans="2:50" ht="33" customHeight="1">
      <c r="B389" s="266"/>
      <c r="C389" s="266"/>
      <c r="D389" s="369" t="s">
        <v>469</v>
      </c>
      <c r="E389" s="369"/>
      <c r="F389" s="369"/>
      <c r="G389" s="369"/>
      <c r="H389" s="369"/>
      <c r="I389" s="369"/>
      <c r="J389" s="369"/>
      <c r="K389" s="369"/>
      <c r="L389" s="369"/>
      <c r="M389" s="369"/>
      <c r="N389" s="369"/>
      <c r="O389" s="369"/>
      <c r="P389" s="369"/>
      <c r="Q389" s="369"/>
      <c r="R389" s="369"/>
      <c r="S389" s="369"/>
      <c r="T389" s="369"/>
      <c r="U389" s="369"/>
      <c r="V389" s="369"/>
      <c r="W389" s="369"/>
      <c r="X389" s="369"/>
      <c r="Y389" s="369"/>
      <c r="Z389" s="369"/>
      <c r="AA389" s="369"/>
      <c r="AB389" s="369"/>
      <c r="AC389" s="369"/>
      <c r="AD389" s="369"/>
      <c r="AE389" s="369"/>
      <c r="AF389" s="369"/>
      <c r="AG389" s="369"/>
      <c r="AH389" s="369"/>
      <c r="AI389" s="369"/>
      <c r="AJ389" s="370"/>
      <c r="AK389" s="370"/>
      <c r="AL389" s="370"/>
      <c r="AM389" s="371"/>
      <c r="AN389" s="371"/>
      <c r="AO389" s="371"/>
      <c r="AP389" s="372">
        <v>2700</v>
      </c>
      <c r="AQ389" s="372"/>
      <c r="AR389" s="372"/>
      <c r="AS389" s="372"/>
      <c r="AT389" s="266"/>
      <c r="AU389" s="266"/>
      <c r="AV389" s="266"/>
      <c r="AW389" s="266"/>
      <c r="AX389" s="266"/>
    </row>
    <row r="390" spans="2:50" ht="39" customHeight="1">
      <c r="B390" s="266"/>
      <c r="C390" s="266"/>
      <c r="D390" s="369" t="s">
        <v>470</v>
      </c>
      <c r="E390" s="369"/>
      <c r="F390" s="369"/>
      <c r="G390" s="369"/>
      <c r="H390" s="369"/>
      <c r="I390" s="369"/>
      <c r="J390" s="369"/>
      <c r="K390" s="369"/>
      <c r="L390" s="369"/>
      <c r="M390" s="369"/>
      <c r="N390" s="369"/>
      <c r="O390" s="369"/>
      <c r="P390" s="369"/>
      <c r="Q390" s="369"/>
      <c r="R390" s="369"/>
      <c r="S390" s="369"/>
      <c r="T390" s="369"/>
      <c r="U390" s="369"/>
      <c r="V390" s="369"/>
      <c r="W390" s="369"/>
      <c r="X390" s="369"/>
      <c r="Y390" s="369"/>
      <c r="Z390" s="369"/>
      <c r="AA390" s="369"/>
      <c r="AB390" s="369"/>
      <c r="AC390" s="369"/>
      <c r="AD390" s="369"/>
      <c r="AE390" s="369"/>
      <c r="AF390" s="369"/>
      <c r="AG390" s="369"/>
      <c r="AH390" s="369"/>
      <c r="AI390" s="369"/>
      <c r="AJ390" s="370"/>
      <c r="AK390" s="370"/>
      <c r="AL390" s="370"/>
      <c r="AM390" s="371"/>
      <c r="AN390" s="371"/>
      <c r="AO390" s="371"/>
      <c r="AP390" s="373">
        <v>1900</v>
      </c>
      <c r="AQ390" s="373"/>
      <c r="AR390" s="373"/>
      <c r="AS390" s="373"/>
      <c r="AT390" s="374"/>
      <c r="AU390" s="374"/>
      <c r="AV390" s="374"/>
      <c r="AW390" s="374"/>
      <c r="AX390" s="374"/>
    </row>
    <row r="391" spans="2:50" ht="15">
      <c r="B391" s="266"/>
      <c r="C391" s="266"/>
      <c r="D391" s="375" t="s">
        <v>471</v>
      </c>
      <c r="E391" s="375"/>
      <c r="F391" s="375"/>
      <c r="G391" s="375"/>
      <c r="H391" s="375"/>
      <c r="I391" s="375"/>
      <c r="J391" s="375"/>
      <c r="K391" s="375"/>
      <c r="L391" s="375"/>
      <c r="M391" s="375"/>
      <c r="N391" s="375"/>
      <c r="O391" s="375"/>
      <c r="P391" s="375"/>
      <c r="Q391" s="375"/>
      <c r="R391" s="375"/>
      <c r="S391" s="375"/>
      <c r="T391" s="375"/>
      <c r="U391" s="375"/>
      <c r="V391" s="375"/>
      <c r="W391" s="375"/>
      <c r="X391" s="375"/>
      <c r="Y391" s="375"/>
      <c r="Z391" s="375"/>
      <c r="AA391" s="375"/>
      <c r="AB391" s="375"/>
      <c r="AC391" s="375"/>
      <c r="AD391" s="375"/>
      <c r="AE391" s="375"/>
      <c r="AF391" s="375"/>
      <c r="AG391" s="375"/>
      <c r="AH391" s="375"/>
      <c r="AI391" s="375"/>
      <c r="AJ391" s="375"/>
      <c r="AK391" s="375"/>
      <c r="AL391" s="375"/>
      <c r="AM391" s="375"/>
      <c r="AN391" s="375"/>
      <c r="AO391" s="375"/>
      <c r="AP391" s="184"/>
      <c r="AQ391" s="184"/>
      <c r="AR391" s="184"/>
      <c r="AS391" s="184"/>
      <c r="AT391" s="374"/>
      <c r="AU391" s="374"/>
      <c r="AV391" s="374"/>
      <c r="AW391" s="374"/>
      <c r="AX391" s="374"/>
    </row>
    <row r="392" spans="2:51" ht="15">
      <c r="B392" s="266"/>
      <c r="C392" s="266"/>
      <c r="D392" s="376" t="s">
        <v>472</v>
      </c>
      <c r="E392" s="376"/>
      <c r="F392" s="376"/>
      <c r="G392" s="376"/>
      <c r="H392" s="376"/>
      <c r="I392" s="376"/>
      <c r="J392" s="376"/>
      <c r="K392" s="376"/>
      <c r="L392" s="376"/>
      <c r="M392" s="376"/>
      <c r="N392" s="376"/>
      <c r="O392" s="376"/>
      <c r="P392" s="376"/>
      <c r="Q392" s="376"/>
      <c r="R392" s="376"/>
      <c r="S392" s="376"/>
      <c r="T392" s="376"/>
      <c r="U392" s="376"/>
      <c r="V392" s="376"/>
      <c r="W392" s="376"/>
      <c r="X392" s="376"/>
      <c r="Y392" s="376"/>
      <c r="Z392" s="376"/>
      <c r="AA392" s="376"/>
      <c r="AB392" s="376"/>
      <c r="AC392" s="376"/>
      <c r="AD392" s="376"/>
      <c r="AE392" s="376"/>
      <c r="AF392" s="376"/>
      <c r="AG392" s="376"/>
      <c r="AH392" s="376"/>
      <c r="AI392" s="376"/>
      <c r="AJ392" s="376"/>
      <c r="AK392" s="376"/>
      <c r="AL392" s="376"/>
      <c r="AM392" s="376"/>
      <c r="AN392" s="376"/>
      <c r="AO392" s="376"/>
      <c r="AP392" s="184"/>
      <c r="AQ392" s="184"/>
      <c r="AR392" s="184"/>
      <c r="AS392" s="184"/>
      <c r="AT392" s="184"/>
      <c r="AU392" s="184"/>
      <c r="AV392" s="184"/>
      <c r="AW392" s="184"/>
      <c r="AX392" s="184"/>
      <c r="AY392" s="184"/>
    </row>
    <row r="393" spans="2:51" ht="15">
      <c r="B393" s="266"/>
      <c r="C393" s="266"/>
      <c r="D393" s="376" t="s">
        <v>473</v>
      </c>
      <c r="E393" s="376"/>
      <c r="F393" s="376"/>
      <c r="G393" s="376"/>
      <c r="H393" s="376"/>
      <c r="I393" s="376"/>
      <c r="J393" s="376"/>
      <c r="K393" s="376"/>
      <c r="L393" s="376"/>
      <c r="M393" s="376"/>
      <c r="N393" s="376"/>
      <c r="O393" s="376"/>
      <c r="P393" s="376"/>
      <c r="Q393" s="376"/>
      <c r="R393" s="376"/>
      <c r="S393" s="376"/>
      <c r="T393" s="376"/>
      <c r="U393" s="376"/>
      <c r="V393" s="376"/>
      <c r="W393" s="376"/>
      <c r="X393" s="376"/>
      <c r="Y393" s="376"/>
      <c r="Z393" s="376"/>
      <c r="AA393" s="376"/>
      <c r="AB393" s="376"/>
      <c r="AC393" s="376"/>
      <c r="AD393" s="376"/>
      <c r="AE393" s="376"/>
      <c r="AF393" s="376"/>
      <c r="AG393" s="376"/>
      <c r="AH393" s="376"/>
      <c r="AI393" s="376"/>
      <c r="AJ393" s="376"/>
      <c r="AK393" s="376"/>
      <c r="AL393" s="376"/>
      <c r="AM393" s="376"/>
      <c r="AN393" s="376"/>
      <c r="AO393" s="376"/>
      <c r="AP393" s="184"/>
      <c r="AQ393" s="184"/>
      <c r="AR393" s="184"/>
      <c r="AS393" s="184"/>
      <c r="AT393" s="184"/>
      <c r="AU393" s="184"/>
      <c r="AV393" s="184"/>
      <c r="AW393" s="184"/>
      <c r="AX393" s="184"/>
      <c r="AY393" s="184"/>
    </row>
    <row r="394" spans="2:51" ht="25.5" customHeight="1">
      <c r="B394" s="266"/>
      <c r="C394" s="266"/>
      <c r="D394" s="376" t="s">
        <v>474</v>
      </c>
      <c r="E394" s="376"/>
      <c r="F394" s="376"/>
      <c r="G394" s="376"/>
      <c r="H394" s="376"/>
      <c r="I394" s="376"/>
      <c r="J394" s="376"/>
      <c r="K394" s="376"/>
      <c r="L394" s="376"/>
      <c r="M394" s="376"/>
      <c r="N394" s="376"/>
      <c r="O394" s="376"/>
      <c r="P394" s="376"/>
      <c r="Q394" s="376"/>
      <c r="R394" s="376"/>
      <c r="S394" s="376"/>
      <c r="T394" s="376"/>
      <c r="U394" s="376"/>
      <c r="V394" s="376"/>
      <c r="W394" s="376"/>
      <c r="X394" s="376"/>
      <c r="Y394" s="376"/>
      <c r="Z394" s="376"/>
      <c r="AA394" s="376"/>
      <c r="AB394" s="376"/>
      <c r="AC394" s="376"/>
      <c r="AD394" s="376"/>
      <c r="AE394" s="376"/>
      <c r="AF394" s="376"/>
      <c r="AG394" s="376"/>
      <c r="AH394" s="376"/>
      <c r="AI394" s="376"/>
      <c r="AJ394" s="376"/>
      <c r="AK394" s="376"/>
      <c r="AL394" s="376"/>
      <c r="AM394" s="376"/>
      <c r="AN394" s="376"/>
      <c r="AO394" s="376"/>
      <c r="AP394" s="184"/>
      <c r="AQ394" s="184"/>
      <c r="AR394" s="184"/>
      <c r="AS394" s="184"/>
      <c r="AT394" s="184"/>
      <c r="AU394" s="184"/>
      <c r="AV394" s="184"/>
      <c r="AW394" s="184"/>
      <c r="AX394" s="184"/>
      <c r="AY394" s="184"/>
    </row>
    <row r="395" spans="2:51" ht="27" customHeight="1">
      <c r="B395" s="266"/>
      <c r="C395" s="266"/>
      <c r="D395" s="376" t="s">
        <v>475</v>
      </c>
      <c r="E395" s="376"/>
      <c r="F395" s="376"/>
      <c r="G395" s="376"/>
      <c r="H395" s="376"/>
      <c r="I395" s="376"/>
      <c r="J395" s="376"/>
      <c r="K395" s="376"/>
      <c r="L395" s="376"/>
      <c r="M395" s="376"/>
      <c r="N395" s="376"/>
      <c r="O395" s="376"/>
      <c r="P395" s="376"/>
      <c r="Q395" s="376"/>
      <c r="R395" s="376"/>
      <c r="S395" s="376"/>
      <c r="T395" s="376"/>
      <c r="U395" s="376"/>
      <c r="V395" s="376"/>
      <c r="W395" s="376"/>
      <c r="X395" s="376"/>
      <c r="Y395" s="376"/>
      <c r="Z395" s="376"/>
      <c r="AA395" s="376"/>
      <c r="AB395" s="376"/>
      <c r="AC395" s="376"/>
      <c r="AD395" s="376"/>
      <c r="AE395" s="376"/>
      <c r="AF395" s="376"/>
      <c r="AG395" s="376"/>
      <c r="AH395" s="376"/>
      <c r="AI395" s="376"/>
      <c r="AJ395" s="376"/>
      <c r="AK395" s="376"/>
      <c r="AL395" s="376"/>
      <c r="AM395" s="376"/>
      <c r="AN395" s="376"/>
      <c r="AO395" s="376"/>
      <c r="AP395" s="184"/>
      <c r="AQ395" s="184"/>
      <c r="AR395" s="184"/>
      <c r="AS395" s="184"/>
      <c r="AT395" s="184"/>
      <c r="AU395" s="184"/>
      <c r="AV395" s="184"/>
      <c r="AW395" s="184"/>
      <c r="AX395" s="184"/>
      <c r="AY395" s="184"/>
    </row>
    <row r="396" spans="2:51" ht="12.75" customHeight="1">
      <c r="B396" s="266"/>
      <c r="C396" s="266"/>
      <c r="D396" s="376" t="s">
        <v>476</v>
      </c>
      <c r="E396" s="376"/>
      <c r="F396" s="376"/>
      <c r="G396" s="376"/>
      <c r="H396" s="376"/>
      <c r="I396" s="376"/>
      <c r="J396" s="376"/>
      <c r="K396" s="376"/>
      <c r="L396" s="376"/>
      <c r="M396" s="376"/>
      <c r="N396" s="376"/>
      <c r="O396" s="376"/>
      <c r="P396" s="376"/>
      <c r="Q396" s="376"/>
      <c r="R396" s="376"/>
      <c r="S396" s="376"/>
      <c r="T396" s="376"/>
      <c r="U396" s="376"/>
      <c r="V396" s="376"/>
      <c r="W396" s="376"/>
      <c r="X396" s="376"/>
      <c r="Y396" s="376"/>
      <c r="Z396" s="376"/>
      <c r="AA396" s="376"/>
      <c r="AB396" s="376"/>
      <c r="AC396" s="376"/>
      <c r="AD396" s="376"/>
      <c r="AE396" s="376"/>
      <c r="AF396" s="376"/>
      <c r="AG396" s="376"/>
      <c r="AH396" s="376"/>
      <c r="AI396" s="376"/>
      <c r="AJ396" s="376"/>
      <c r="AK396" s="376"/>
      <c r="AL396" s="376"/>
      <c r="AM396" s="376"/>
      <c r="AN396" s="376"/>
      <c r="AO396" s="376"/>
      <c r="AP396" s="184"/>
      <c r="AQ396" s="184"/>
      <c r="AR396" s="184"/>
      <c r="AS396" s="184"/>
      <c r="AT396" s="184"/>
      <c r="AU396" s="184"/>
      <c r="AV396" s="184"/>
      <c r="AW396" s="184"/>
      <c r="AX396" s="184"/>
      <c r="AY396" s="184"/>
    </row>
    <row r="397" spans="2:51" ht="15">
      <c r="B397" s="266"/>
      <c r="C397" s="266"/>
      <c r="D397" s="377" t="s">
        <v>477</v>
      </c>
      <c r="E397" s="377"/>
      <c r="F397" s="377"/>
      <c r="G397" s="377"/>
      <c r="H397" s="377"/>
      <c r="I397" s="377"/>
      <c r="J397" s="377"/>
      <c r="K397" s="377"/>
      <c r="L397" s="377"/>
      <c r="M397" s="377"/>
      <c r="N397" s="377"/>
      <c r="O397" s="377"/>
      <c r="P397" s="377"/>
      <c r="Q397" s="377"/>
      <c r="R397" s="377"/>
      <c r="S397" s="377"/>
      <c r="T397" s="377"/>
      <c r="U397" s="377"/>
      <c r="V397" s="377"/>
      <c r="W397" s="377"/>
      <c r="X397" s="377"/>
      <c r="Y397" s="377"/>
      <c r="Z397" s="377"/>
      <c r="AA397" s="377"/>
      <c r="AB397" s="377"/>
      <c r="AC397" s="377"/>
      <c r="AD397" s="377"/>
      <c r="AE397" s="377"/>
      <c r="AF397" s="377"/>
      <c r="AG397" s="377"/>
      <c r="AH397" s="377"/>
      <c r="AI397" s="377"/>
      <c r="AJ397" s="377"/>
      <c r="AK397" s="377"/>
      <c r="AL397" s="377"/>
      <c r="AM397" s="377"/>
      <c r="AN397" s="377"/>
      <c r="AO397" s="377"/>
      <c r="AP397" s="184"/>
      <c r="AQ397" s="184"/>
      <c r="AR397" s="184"/>
      <c r="AS397" s="184"/>
      <c r="AT397" s="184"/>
      <c r="AU397" s="184"/>
      <c r="AV397" s="184"/>
      <c r="AW397" s="184"/>
      <c r="AX397" s="184"/>
      <c r="AY397" s="184"/>
    </row>
    <row r="398" spans="2:51" ht="12.75">
      <c r="B398" s="378"/>
      <c r="C398" s="378"/>
      <c r="D398" s="283" t="s">
        <v>478</v>
      </c>
      <c r="E398" s="283"/>
      <c r="F398" s="283"/>
      <c r="G398" s="283"/>
      <c r="H398" s="283"/>
      <c r="I398" s="283"/>
      <c r="J398" s="283"/>
      <c r="K398" s="283"/>
      <c r="L398" s="283"/>
      <c r="M398" s="283"/>
      <c r="N398" s="283"/>
      <c r="O398" s="283"/>
      <c r="P398" s="283"/>
      <c r="Q398" s="283"/>
      <c r="R398" s="283"/>
      <c r="S398" s="283"/>
      <c r="T398" s="283"/>
      <c r="U398" s="283"/>
      <c r="V398" s="283"/>
      <c r="W398" s="283"/>
      <c r="X398" s="283"/>
      <c r="Y398" s="283"/>
      <c r="Z398" s="283"/>
      <c r="AA398" s="283"/>
      <c r="AB398" s="283"/>
      <c r="AC398" s="283"/>
      <c r="AD398" s="283"/>
      <c r="AE398" s="283"/>
      <c r="AF398" s="283"/>
      <c r="AG398" s="283"/>
      <c r="AH398" s="283"/>
      <c r="AI398" s="283"/>
      <c r="AJ398" s="283"/>
      <c r="AK398" s="283"/>
      <c r="AL398" s="283"/>
      <c r="AM398" s="283"/>
      <c r="AN398" s="283"/>
      <c r="AO398" s="283"/>
      <c r="AP398" s="283"/>
      <c r="AQ398" s="283"/>
      <c r="AR398" s="283"/>
      <c r="AS398" s="283"/>
      <c r="AT398" s="283"/>
      <c r="AU398" s="283"/>
      <c r="AV398" s="283"/>
      <c r="AW398" s="283"/>
      <c r="AX398" s="283"/>
      <c r="AY398" s="158"/>
    </row>
    <row r="399" spans="2:50" ht="12.75">
      <c r="B399" s="378"/>
      <c r="C399" s="378"/>
      <c r="D399" s="187" t="s">
        <v>479</v>
      </c>
      <c r="E399" s="187"/>
      <c r="F399" s="187"/>
      <c r="G399" s="187"/>
      <c r="H399" s="187"/>
      <c r="I399" s="187"/>
      <c r="J399" s="187"/>
      <c r="K399" s="187"/>
      <c r="L399" s="187"/>
      <c r="M399" s="187"/>
      <c r="N399" s="187"/>
      <c r="O399" s="187"/>
      <c r="P399" s="187"/>
      <c r="Q399" s="187"/>
      <c r="R399" s="187"/>
      <c r="S399" s="187"/>
      <c r="T399" s="187"/>
      <c r="U399" s="187"/>
      <c r="V399" s="187"/>
      <c r="W399" s="187"/>
      <c r="X399" s="187"/>
      <c r="Y399" s="187"/>
      <c r="Z399" s="187"/>
      <c r="AA399" s="187"/>
      <c r="AB399" s="187"/>
      <c r="AC399" s="187"/>
      <c r="AD399" s="187"/>
      <c r="AE399" s="187"/>
      <c r="AF399" s="187"/>
      <c r="AG399" s="187"/>
      <c r="AH399" s="187"/>
      <c r="AI399" s="187"/>
      <c r="AJ399" s="187"/>
      <c r="AK399" s="184">
        <v>1</v>
      </c>
      <c r="AL399" s="184"/>
      <c r="AM399" s="184"/>
      <c r="AN399" s="184"/>
      <c r="AO399" s="184"/>
      <c r="AP399" s="184">
        <v>100</v>
      </c>
      <c r="AQ399" s="184"/>
      <c r="AR399" s="184"/>
      <c r="AS399" s="184"/>
      <c r="AT399" s="6"/>
      <c r="AU399" s="6"/>
      <c r="AV399" s="6"/>
      <c r="AW399" s="6"/>
      <c r="AX399" s="6"/>
    </row>
    <row r="400" spans="2:50" ht="12.75">
      <c r="B400" s="378"/>
      <c r="C400" s="378"/>
      <c r="D400" s="187" t="s">
        <v>480</v>
      </c>
      <c r="E400" s="187"/>
      <c r="F400" s="187"/>
      <c r="G400" s="187"/>
      <c r="H400" s="187"/>
      <c r="I400" s="187"/>
      <c r="J400" s="187"/>
      <c r="K400" s="187"/>
      <c r="L400" s="187"/>
      <c r="M400" s="187"/>
      <c r="N400" s="187"/>
      <c r="O400" s="187"/>
      <c r="P400" s="187"/>
      <c r="Q400" s="187"/>
      <c r="R400" s="187"/>
      <c r="S400" s="187"/>
      <c r="T400" s="187"/>
      <c r="U400" s="187"/>
      <c r="V400" s="187"/>
      <c r="W400" s="187"/>
      <c r="X400" s="187"/>
      <c r="Y400" s="187"/>
      <c r="Z400" s="187"/>
      <c r="AA400" s="187"/>
      <c r="AB400" s="187"/>
      <c r="AC400" s="187"/>
      <c r="AD400" s="187"/>
      <c r="AE400" s="187"/>
      <c r="AF400" s="187"/>
      <c r="AG400" s="187"/>
      <c r="AH400" s="187"/>
      <c r="AI400" s="187"/>
      <c r="AJ400" s="187"/>
      <c r="AK400" s="184">
        <v>1</v>
      </c>
      <c r="AL400" s="184"/>
      <c r="AM400" s="184"/>
      <c r="AN400" s="184"/>
      <c r="AO400" s="184"/>
      <c r="AP400" s="184">
        <v>100</v>
      </c>
      <c r="AQ400" s="184"/>
      <c r="AR400" s="184"/>
      <c r="AS400" s="184"/>
      <c r="AT400" s="6"/>
      <c r="AU400" s="6"/>
      <c r="AV400" s="6"/>
      <c r="AW400" s="6"/>
      <c r="AX400" s="6"/>
    </row>
    <row r="401" spans="2:50" ht="12.75">
      <c r="B401" s="378"/>
      <c r="C401" s="378"/>
      <c r="D401" s="187" t="s">
        <v>481</v>
      </c>
      <c r="E401" s="187"/>
      <c r="F401" s="187"/>
      <c r="G401" s="187"/>
      <c r="H401" s="187"/>
      <c r="I401" s="187"/>
      <c r="J401" s="187"/>
      <c r="K401" s="187"/>
      <c r="L401" s="187"/>
      <c r="M401" s="187"/>
      <c r="N401" s="187"/>
      <c r="O401" s="187"/>
      <c r="P401" s="187"/>
      <c r="Q401" s="187"/>
      <c r="R401" s="187"/>
      <c r="S401" s="187"/>
      <c r="T401" s="187"/>
      <c r="U401" s="187"/>
      <c r="V401" s="187"/>
      <c r="W401" s="187"/>
      <c r="X401" s="187"/>
      <c r="Y401" s="187"/>
      <c r="Z401" s="187"/>
      <c r="AA401" s="187"/>
      <c r="AB401" s="187"/>
      <c r="AC401" s="187"/>
      <c r="AD401" s="187"/>
      <c r="AE401" s="187"/>
      <c r="AF401" s="187"/>
      <c r="AG401" s="187"/>
      <c r="AH401" s="187"/>
      <c r="AI401" s="187"/>
      <c r="AJ401" s="187"/>
      <c r="AK401" s="184">
        <v>1</v>
      </c>
      <c r="AL401" s="184"/>
      <c r="AM401" s="184"/>
      <c r="AN401" s="184"/>
      <c r="AO401" s="184"/>
      <c r="AP401" s="184">
        <v>100</v>
      </c>
      <c r="AQ401" s="184"/>
      <c r="AR401" s="184"/>
      <c r="AS401" s="6"/>
      <c r="AT401" s="6"/>
      <c r="AU401" s="6"/>
      <c r="AV401" s="6"/>
      <c r="AW401" s="6"/>
      <c r="AX401" s="6"/>
    </row>
    <row r="402" spans="1:256" s="38" customFormat="1" ht="30" customHeight="1">
      <c r="A402" s="159"/>
      <c r="B402" s="378"/>
      <c r="C402" s="378"/>
      <c r="D402" s="187" t="s">
        <v>482</v>
      </c>
      <c r="E402" s="187"/>
      <c r="F402" s="187"/>
      <c r="G402" s="187"/>
      <c r="H402" s="187"/>
      <c r="I402" s="187"/>
      <c r="J402" s="187"/>
      <c r="K402" s="187"/>
      <c r="L402" s="187"/>
      <c r="M402" s="187"/>
      <c r="N402" s="187"/>
      <c r="O402" s="187"/>
      <c r="P402" s="187"/>
      <c r="Q402" s="187"/>
      <c r="R402" s="187"/>
      <c r="S402" s="187"/>
      <c r="T402" s="187"/>
      <c r="U402" s="187"/>
      <c r="V402" s="187"/>
      <c r="W402" s="187"/>
      <c r="X402" s="187"/>
      <c r="Y402" s="187"/>
      <c r="Z402" s="187"/>
      <c r="AA402" s="187"/>
      <c r="AB402" s="187"/>
      <c r="AC402" s="187"/>
      <c r="AD402" s="187"/>
      <c r="AE402" s="187"/>
      <c r="AF402" s="187"/>
      <c r="AG402" s="187"/>
      <c r="AH402" s="187"/>
      <c r="AI402" s="187"/>
      <c r="AJ402" s="187"/>
      <c r="AK402" s="184">
        <v>1</v>
      </c>
      <c r="AL402" s="184"/>
      <c r="AM402" s="184"/>
      <c r="AN402" s="184"/>
      <c r="AO402" s="184"/>
      <c r="AP402" s="184">
        <v>70</v>
      </c>
      <c r="AQ402" s="184"/>
      <c r="AR402" s="184"/>
      <c r="AS402" s="184"/>
      <c r="AT402" s="6"/>
      <c r="AU402" s="6"/>
      <c r="AV402" s="6"/>
      <c r="AW402" s="6"/>
      <c r="AX402" s="6"/>
      <c r="AY402" s="2"/>
      <c r="AZ402" s="3"/>
      <c r="BA402" s="36"/>
      <c r="BB402" s="37"/>
      <c r="EZ402" s="39"/>
      <c r="FA402" s="39"/>
      <c r="FB402" s="39"/>
      <c r="FC402" s="39"/>
      <c r="FD402" s="39"/>
      <c r="FE402" s="39"/>
      <c r="FF402" s="39"/>
      <c r="FG402" s="39"/>
      <c r="FH402" s="39"/>
      <c r="FI402" s="39"/>
      <c r="FJ402" s="39"/>
      <c r="FK402" s="39"/>
      <c r="FL402" s="39"/>
      <c r="FM402" s="39"/>
      <c r="FN402" s="39"/>
      <c r="FO402" s="39"/>
      <c r="FP402" s="39"/>
      <c r="FQ402" s="39"/>
      <c r="FR402" s="39"/>
      <c r="FS402" s="39"/>
      <c r="FT402" s="39"/>
      <c r="FU402" s="39"/>
      <c r="FV402" s="39"/>
      <c r="FW402" s="39"/>
      <c r="FX402" s="39"/>
      <c r="FY402" s="39"/>
      <c r="FZ402" s="39"/>
      <c r="GA402" s="39"/>
      <c r="GB402" s="39"/>
      <c r="GC402" s="39"/>
      <c r="GD402" s="39"/>
      <c r="GE402" s="39"/>
      <c r="GF402" s="39"/>
      <c r="GG402" s="39"/>
      <c r="GH402" s="39"/>
      <c r="GI402" s="39"/>
      <c r="GJ402" s="39"/>
      <c r="GK402" s="39"/>
      <c r="GL402" s="39"/>
      <c r="GM402" s="39"/>
      <c r="GN402" s="39"/>
      <c r="GO402" s="39"/>
      <c r="GP402" s="39"/>
      <c r="GQ402" s="39"/>
      <c r="GR402" s="39"/>
      <c r="GS402" s="39"/>
      <c r="GT402" s="39"/>
      <c r="GU402" s="39"/>
      <c r="GV402" s="39"/>
      <c r="GW402" s="39"/>
      <c r="GX402" s="39"/>
      <c r="GY402" s="39"/>
      <c r="GZ402" s="39"/>
      <c r="HA402" s="39"/>
      <c r="HB402" s="39"/>
      <c r="HC402" s="39"/>
      <c r="HD402" s="39"/>
      <c r="HE402" s="39"/>
      <c r="HF402" s="39"/>
      <c r="HG402" s="39"/>
      <c r="HH402" s="39"/>
      <c r="HI402" s="39"/>
      <c r="HJ402" s="39"/>
      <c r="HK402" s="39"/>
      <c r="HL402" s="39"/>
      <c r="HM402" s="39"/>
      <c r="HN402" s="39"/>
      <c r="HO402" s="39"/>
      <c r="HP402" s="39"/>
      <c r="HQ402" s="39"/>
      <c r="HR402" s="39"/>
      <c r="HS402" s="39"/>
      <c r="HT402" s="39"/>
      <c r="HU402" s="39"/>
      <c r="HV402" s="39"/>
      <c r="HW402" s="39"/>
      <c r="HX402" s="39"/>
      <c r="HY402" s="39"/>
      <c r="HZ402" s="39"/>
      <c r="IA402" s="39"/>
      <c r="IB402" s="39"/>
      <c r="IC402" s="39"/>
      <c r="ID402" s="39"/>
      <c r="IE402" s="39"/>
      <c r="IF402" s="39"/>
      <c r="IG402" s="39"/>
      <c r="IH402" s="39"/>
      <c r="II402" s="39"/>
      <c r="IJ402" s="39"/>
      <c r="IK402" s="39"/>
      <c r="IL402" s="39"/>
      <c r="IM402" s="39"/>
      <c r="IN402" s="39"/>
      <c r="IO402" s="39"/>
      <c r="IP402" s="39"/>
      <c r="IQ402" s="39"/>
      <c r="IR402" s="39"/>
      <c r="IS402" s="39"/>
      <c r="IT402" s="39"/>
      <c r="IU402" s="39"/>
      <c r="IV402" s="39"/>
    </row>
    <row r="403" spans="2:50" ht="13.5">
      <c r="B403" s="378"/>
      <c r="C403" s="378"/>
      <c r="D403" s="339" t="s">
        <v>483</v>
      </c>
      <c r="E403" s="339"/>
      <c r="F403" s="339"/>
      <c r="G403" s="339"/>
      <c r="H403" s="339"/>
      <c r="I403" s="339"/>
      <c r="J403" s="339"/>
      <c r="K403" s="339"/>
      <c r="L403" s="339"/>
      <c r="M403" s="339"/>
      <c r="N403" s="339"/>
      <c r="O403" s="339"/>
      <c r="P403" s="339"/>
      <c r="Q403" s="339"/>
      <c r="R403" s="339"/>
      <c r="S403" s="339"/>
      <c r="T403" s="339"/>
      <c r="U403" s="339"/>
      <c r="V403" s="339"/>
      <c r="W403" s="339"/>
      <c r="X403" s="339"/>
      <c r="Y403" s="339"/>
      <c r="Z403" s="339"/>
      <c r="AA403" s="339"/>
      <c r="AB403" s="339"/>
      <c r="AC403" s="339"/>
      <c r="AD403" s="339"/>
      <c r="AE403" s="339"/>
      <c r="AF403" s="339"/>
      <c r="AG403" s="339"/>
      <c r="AH403" s="339"/>
      <c r="AI403" s="339"/>
      <c r="AJ403" s="339"/>
      <c r="AK403" s="184">
        <v>1</v>
      </c>
      <c r="AL403" s="184"/>
      <c r="AM403" s="184"/>
      <c r="AN403" s="184"/>
      <c r="AO403" s="184"/>
      <c r="AP403" s="379">
        <v>135</v>
      </c>
      <c r="AQ403" s="379"/>
      <c r="AR403" s="379"/>
      <c r="AS403" s="379"/>
      <c r="AT403" s="6"/>
      <c r="AU403" s="6"/>
      <c r="AV403" s="6"/>
      <c r="AW403" s="6"/>
      <c r="AX403" s="6"/>
    </row>
    <row r="404" spans="2:52" ht="12.75">
      <c r="B404" s="378"/>
      <c r="C404" s="378"/>
      <c r="D404" s="187" t="s">
        <v>484</v>
      </c>
      <c r="E404" s="187"/>
      <c r="F404" s="187"/>
      <c r="G404" s="187"/>
      <c r="H404" s="187"/>
      <c r="I404" s="187"/>
      <c r="J404" s="187"/>
      <c r="K404" s="187"/>
      <c r="L404" s="187"/>
      <c r="M404" s="187"/>
      <c r="N404" s="187"/>
      <c r="O404" s="187"/>
      <c r="P404" s="187"/>
      <c r="Q404" s="187"/>
      <c r="R404" s="187"/>
      <c r="S404" s="187"/>
      <c r="T404" s="187"/>
      <c r="U404" s="187"/>
      <c r="V404" s="187"/>
      <c r="W404" s="187"/>
      <c r="X404" s="187"/>
      <c r="Y404" s="187"/>
      <c r="Z404" s="187"/>
      <c r="AA404" s="187"/>
      <c r="AB404" s="187"/>
      <c r="AC404" s="187"/>
      <c r="AD404" s="187"/>
      <c r="AE404" s="187"/>
      <c r="AF404" s="187"/>
      <c r="AG404" s="187"/>
      <c r="AH404" s="187"/>
      <c r="AI404" s="187"/>
      <c r="AJ404" s="187"/>
      <c r="AK404" s="184">
        <v>1</v>
      </c>
      <c r="AL404" s="184"/>
      <c r="AM404" s="184"/>
      <c r="AN404" s="184"/>
      <c r="AO404" s="184"/>
      <c r="AP404" s="184">
        <v>480</v>
      </c>
      <c r="AQ404" s="184"/>
      <c r="AR404" s="184"/>
      <c r="AS404" s="184"/>
      <c r="AT404" s="6"/>
      <c r="AU404" s="6"/>
      <c r="AV404" s="6"/>
      <c r="AW404" s="6"/>
      <c r="AX404" s="6"/>
      <c r="AZ404" s="36"/>
    </row>
    <row r="405" spans="2:50" ht="12.75" customHeight="1">
      <c r="B405" s="378"/>
      <c r="C405" s="378"/>
      <c r="D405" s="187" t="s">
        <v>485</v>
      </c>
      <c r="E405" s="187"/>
      <c r="F405" s="187"/>
      <c r="G405" s="187"/>
      <c r="H405" s="187"/>
      <c r="I405" s="187"/>
      <c r="J405" s="187"/>
      <c r="K405" s="187"/>
      <c r="L405" s="187"/>
      <c r="M405" s="187"/>
      <c r="N405" s="187"/>
      <c r="O405" s="187"/>
      <c r="P405" s="187"/>
      <c r="Q405" s="187"/>
      <c r="R405" s="187"/>
      <c r="S405" s="187"/>
      <c r="T405" s="187"/>
      <c r="U405" s="187"/>
      <c r="V405" s="187"/>
      <c r="W405" s="187"/>
      <c r="X405" s="187"/>
      <c r="Y405" s="187"/>
      <c r="Z405" s="187"/>
      <c r="AA405" s="187"/>
      <c r="AB405" s="187"/>
      <c r="AC405" s="187"/>
      <c r="AD405" s="187"/>
      <c r="AE405" s="187"/>
      <c r="AF405" s="187"/>
      <c r="AG405" s="187"/>
      <c r="AH405" s="187"/>
      <c r="AI405" s="187"/>
      <c r="AJ405" s="187"/>
      <c r="AK405" s="184">
        <v>1</v>
      </c>
      <c r="AL405" s="184"/>
      <c r="AM405" s="184"/>
      <c r="AN405" s="184"/>
      <c r="AO405" s="184"/>
      <c r="AP405" s="184">
        <v>780</v>
      </c>
      <c r="AQ405" s="184"/>
      <c r="AR405" s="184"/>
      <c r="AS405" s="184"/>
      <c r="AT405" s="6"/>
      <c r="AU405" s="6"/>
      <c r="AV405" s="6"/>
      <c r="AW405" s="6"/>
      <c r="AX405" s="6"/>
    </row>
    <row r="406" spans="2:50" ht="12.75" customHeight="1">
      <c r="B406" s="378"/>
      <c r="C406" s="378"/>
      <c r="D406" s="187" t="s">
        <v>486</v>
      </c>
      <c r="E406" s="187"/>
      <c r="F406" s="187"/>
      <c r="G406" s="187"/>
      <c r="H406" s="187"/>
      <c r="I406" s="187"/>
      <c r="J406" s="187"/>
      <c r="K406" s="187"/>
      <c r="L406" s="187"/>
      <c r="M406" s="187"/>
      <c r="N406" s="187"/>
      <c r="O406" s="187"/>
      <c r="P406" s="187"/>
      <c r="Q406" s="187"/>
      <c r="R406" s="187"/>
      <c r="S406" s="187"/>
      <c r="T406" s="187"/>
      <c r="U406" s="187"/>
      <c r="V406" s="187"/>
      <c r="W406" s="187"/>
      <c r="X406" s="187"/>
      <c r="Y406" s="187"/>
      <c r="Z406" s="187"/>
      <c r="AA406" s="187"/>
      <c r="AB406" s="187"/>
      <c r="AC406" s="187"/>
      <c r="AD406" s="187"/>
      <c r="AE406" s="187"/>
      <c r="AF406" s="187"/>
      <c r="AG406" s="187"/>
      <c r="AH406" s="187"/>
      <c r="AI406" s="187"/>
      <c r="AJ406" s="187"/>
      <c r="AK406" s="184">
        <v>1</v>
      </c>
      <c r="AL406" s="184"/>
      <c r="AM406" s="184"/>
      <c r="AN406" s="184"/>
      <c r="AO406" s="184"/>
      <c r="AP406" s="184">
        <v>30</v>
      </c>
      <c r="AQ406" s="184"/>
      <c r="AR406" s="184"/>
      <c r="AS406" s="184"/>
      <c r="AT406" s="6"/>
      <c r="AU406" s="6"/>
      <c r="AV406" s="6"/>
      <c r="AW406" s="6"/>
      <c r="AX406" s="6"/>
    </row>
    <row r="407" spans="2:50" ht="12.75">
      <c r="B407" s="378"/>
      <c r="C407" s="378"/>
      <c r="D407" s="187" t="s">
        <v>487</v>
      </c>
      <c r="E407" s="187"/>
      <c r="F407" s="187"/>
      <c r="G407" s="187"/>
      <c r="H407" s="187"/>
      <c r="I407" s="187"/>
      <c r="J407" s="187"/>
      <c r="K407" s="187"/>
      <c r="L407" s="187"/>
      <c r="M407" s="187"/>
      <c r="N407" s="187"/>
      <c r="O407" s="187"/>
      <c r="P407" s="187"/>
      <c r="Q407" s="187"/>
      <c r="R407" s="187"/>
      <c r="S407" s="187"/>
      <c r="T407" s="187"/>
      <c r="U407" s="187"/>
      <c r="V407" s="187"/>
      <c r="W407" s="187"/>
      <c r="X407" s="187"/>
      <c r="Y407" s="187"/>
      <c r="Z407" s="187"/>
      <c r="AA407" s="187"/>
      <c r="AB407" s="187"/>
      <c r="AC407" s="187"/>
      <c r="AD407" s="187"/>
      <c r="AE407" s="187"/>
      <c r="AF407" s="187"/>
      <c r="AG407" s="187"/>
      <c r="AH407" s="187"/>
      <c r="AI407" s="187"/>
      <c r="AJ407" s="187"/>
      <c r="AK407" s="184">
        <v>1</v>
      </c>
      <c r="AL407" s="184"/>
      <c r="AM407" s="184"/>
      <c r="AN407" s="184"/>
      <c r="AO407" s="184"/>
      <c r="AP407" s="184">
        <v>600</v>
      </c>
      <c r="AQ407" s="184"/>
      <c r="AR407" s="184"/>
      <c r="AS407" s="184"/>
      <c r="AT407" s="6"/>
      <c r="AU407" s="6"/>
      <c r="AV407" s="6"/>
      <c r="AW407" s="6"/>
      <c r="AX407" s="6"/>
    </row>
    <row r="408" spans="2:50" ht="12.75">
      <c r="B408" s="378"/>
      <c r="C408" s="378"/>
      <c r="D408" s="187" t="s">
        <v>488</v>
      </c>
      <c r="E408" s="187"/>
      <c r="F408" s="187"/>
      <c r="G408" s="187"/>
      <c r="H408" s="187"/>
      <c r="I408" s="187"/>
      <c r="J408" s="187"/>
      <c r="K408" s="187"/>
      <c r="L408" s="187"/>
      <c r="M408" s="187"/>
      <c r="N408" s="187"/>
      <c r="O408" s="187"/>
      <c r="P408" s="187"/>
      <c r="Q408" s="187"/>
      <c r="R408" s="187"/>
      <c r="S408" s="187"/>
      <c r="T408" s="187"/>
      <c r="U408" s="187"/>
      <c r="V408" s="187"/>
      <c r="W408" s="187"/>
      <c r="X408" s="187"/>
      <c r="Y408" s="187"/>
      <c r="Z408" s="187"/>
      <c r="AA408" s="187"/>
      <c r="AB408" s="187"/>
      <c r="AC408" s="187"/>
      <c r="AD408" s="187"/>
      <c r="AE408" s="187"/>
      <c r="AF408" s="187"/>
      <c r="AG408" s="187"/>
      <c r="AH408" s="187"/>
      <c r="AI408" s="187"/>
      <c r="AJ408" s="187"/>
      <c r="AK408" s="184">
        <v>1</v>
      </c>
      <c r="AL408" s="184"/>
      <c r="AM408" s="184"/>
      <c r="AN408" s="184"/>
      <c r="AO408" s="184"/>
      <c r="AP408" s="184">
        <v>190</v>
      </c>
      <c r="AQ408" s="184"/>
      <c r="AR408" s="184"/>
      <c r="AS408" s="184"/>
      <c r="AT408" s="6"/>
      <c r="AU408" s="6"/>
      <c r="AV408" s="6"/>
      <c r="AW408" s="6"/>
      <c r="AX408" s="6"/>
    </row>
    <row r="409" spans="2:50" ht="12.75">
      <c r="B409" s="143"/>
      <c r="C409" s="143"/>
      <c r="D409" s="187"/>
      <c r="E409" s="187"/>
      <c r="F409" s="187"/>
      <c r="G409" s="187"/>
      <c r="H409" s="187"/>
      <c r="I409" s="187"/>
      <c r="J409" s="187"/>
      <c r="K409" s="187"/>
      <c r="L409" s="187"/>
      <c r="M409" s="187"/>
      <c r="N409" s="187"/>
      <c r="O409" s="187"/>
      <c r="P409" s="187"/>
      <c r="Q409" s="187"/>
      <c r="R409" s="187"/>
      <c r="S409" s="187"/>
      <c r="T409" s="187"/>
      <c r="U409" s="187"/>
      <c r="V409" s="187"/>
      <c r="W409" s="187"/>
      <c r="X409" s="187"/>
      <c r="Y409" s="187"/>
      <c r="Z409" s="187"/>
      <c r="AA409" s="187"/>
      <c r="AB409" s="187"/>
      <c r="AC409" s="187"/>
      <c r="AD409" s="187"/>
      <c r="AE409" s="187"/>
      <c r="AF409" s="187"/>
      <c r="AG409" s="187"/>
      <c r="AH409" s="187"/>
      <c r="AI409" s="187"/>
      <c r="AJ409" s="187"/>
      <c r="AK409" s="184"/>
      <c r="AL409" s="184"/>
      <c r="AM409" s="184"/>
      <c r="AN409" s="184"/>
      <c r="AO409" s="184"/>
      <c r="AP409" s="184"/>
      <c r="AQ409" s="184"/>
      <c r="AR409" s="184"/>
      <c r="AS409" s="184"/>
      <c r="AT409" s="184"/>
      <c r="AU409" s="184"/>
      <c r="AV409" s="184"/>
      <c r="AW409" s="184"/>
      <c r="AX409" s="184"/>
    </row>
    <row r="410" spans="2:50" ht="15">
      <c r="B410" s="266" t="s">
        <v>489</v>
      </c>
      <c r="C410" s="266"/>
      <c r="D410" s="266"/>
      <c r="E410" s="266"/>
      <c r="F410" s="266"/>
      <c r="G410" s="266"/>
      <c r="H410" s="266"/>
      <c r="I410" s="266"/>
      <c r="J410" s="266"/>
      <c r="K410" s="266"/>
      <c r="L410" s="266"/>
      <c r="M410" s="266"/>
      <c r="N410" s="266"/>
      <c r="O410" s="266"/>
      <c r="P410" s="266"/>
      <c r="Q410" s="266"/>
      <c r="R410" s="266"/>
      <c r="S410" s="266"/>
      <c r="T410" s="266"/>
      <c r="U410" s="266"/>
      <c r="V410" s="266"/>
      <c r="W410" s="266"/>
      <c r="X410" s="266"/>
      <c r="Y410" s="266"/>
      <c r="Z410" s="266"/>
      <c r="AA410" s="266"/>
      <c r="AB410" s="266"/>
      <c r="AC410" s="266"/>
      <c r="AD410" s="266"/>
      <c r="AE410" s="266"/>
      <c r="AF410" s="266"/>
      <c r="AG410" s="266"/>
      <c r="AH410" s="266"/>
      <c r="AI410" s="266"/>
      <c r="AJ410" s="266"/>
      <c r="AK410" s="266"/>
      <c r="AL410" s="266"/>
      <c r="AM410" s="266"/>
      <c r="AN410" s="266"/>
      <c r="AO410" s="266"/>
      <c r="AP410" s="266"/>
      <c r="AQ410" s="266"/>
      <c r="AR410" s="266"/>
      <c r="AS410" s="266"/>
      <c r="AT410" s="266"/>
      <c r="AU410" s="266"/>
      <c r="AV410" s="266"/>
      <c r="AW410" s="266"/>
      <c r="AX410" s="266"/>
    </row>
    <row r="411" spans="2:50" ht="12.75" customHeight="1">
      <c r="B411" s="184"/>
      <c r="C411" s="184"/>
      <c r="D411" s="380" t="s">
        <v>490</v>
      </c>
      <c r="E411" s="380"/>
      <c r="F411" s="380"/>
      <c r="G411" s="380"/>
      <c r="H411" s="380"/>
      <c r="I411" s="380"/>
      <c r="J411" s="380"/>
      <c r="K411" s="380"/>
      <c r="L411" s="380"/>
      <c r="M411" s="380"/>
      <c r="N411" s="380"/>
      <c r="O411" s="380"/>
      <c r="P411" s="380"/>
      <c r="Q411" s="380"/>
      <c r="R411" s="380"/>
      <c r="S411" s="380"/>
      <c r="T411" s="380"/>
      <c r="U411" s="380"/>
      <c r="V411" s="380"/>
      <c r="W411" s="380"/>
      <c r="X411" s="380"/>
      <c r="Y411" s="380"/>
      <c r="Z411" s="380"/>
      <c r="AA411" s="380"/>
      <c r="AB411" s="380"/>
      <c r="AC411" s="380"/>
      <c r="AD411" s="380"/>
      <c r="AE411" s="380"/>
      <c r="AF411" s="380"/>
      <c r="AG411" s="380"/>
      <c r="AH411" s="380"/>
      <c r="AI411" s="380"/>
      <c r="AJ411" s="380"/>
      <c r="AK411" s="184">
        <v>1</v>
      </c>
      <c r="AL411" s="184"/>
      <c r="AM411" s="184"/>
      <c r="AN411" s="184"/>
      <c r="AO411" s="184"/>
      <c r="AP411" s="184">
        <v>1500</v>
      </c>
      <c r="AQ411" s="184"/>
      <c r="AR411" s="184"/>
      <c r="AS411" s="184"/>
      <c r="AT411" s="184"/>
      <c r="AU411" s="184"/>
      <c r="AV411" s="184"/>
      <c r="AW411" s="184"/>
      <c r="AX411" s="184"/>
    </row>
    <row r="412" spans="2:50" ht="12.75" customHeight="1">
      <c r="B412" s="184"/>
      <c r="C412" s="184"/>
      <c r="D412" s="380" t="s">
        <v>491</v>
      </c>
      <c r="E412" s="380"/>
      <c r="F412" s="380"/>
      <c r="G412" s="380"/>
      <c r="H412" s="380"/>
      <c r="I412" s="380"/>
      <c r="J412" s="380"/>
      <c r="K412" s="380"/>
      <c r="L412" s="380"/>
      <c r="M412" s="380"/>
      <c r="N412" s="380"/>
      <c r="O412" s="380"/>
      <c r="P412" s="380"/>
      <c r="Q412" s="380"/>
      <c r="R412" s="380"/>
      <c r="S412" s="380"/>
      <c r="T412" s="380"/>
      <c r="U412" s="380"/>
      <c r="V412" s="380"/>
      <c r="W412" s="380"/>
      <c r="X412" s="380"/>
      <c r="Y412" s="380"/>
      <c r="Z412" s="380"/>
      <c r="AA412" s="380"/>
      <c r="AB412" s="380"/>
      <c r="AC412" s="380"/>
      <c r="AD412" s="380"/>
      <c r="AE412" s="380"/>
      <c r="AF412" s="380"/>
      <c r="AG412" s="380"/>
      <c r="AH412" s="380"/>
      <c r="AI412" s="380"/>
      <c r="AJ412" s="380"/>
      <c r="AK412" s="184">
        <v>1</v>
      </c>
      <c r="AL412" s="184"/>
      <c r="AM412" s="184"/>
      <c r="AN412" s="184"/>
      <c r="AO412" s="184"/>
      <c r="AP412" s="184">
        <v>1700</v>
      </c>
      <c r="AQ412" s="184"/>
      <c r="AR412" s="184"/>
      <c r="AS412" s="184"/>
      <c r="AT412" s="184"/>
      <c r="AU412" s="184"/>
      <c r="AV412" s="184"/>
      <c r="AW412" s="184"/>
      <c r="AX412" s="184"/>
    </row>
    <row r="413" spans="2:50" ht="12.75" customHeight="1">
      <c r="B413" s="184"/>
      <c r="C413" s="184"/>
      <c r="D413" s="381" t="s">
        <v>492</v>
      </c>
      <c r="E413" s="381"/>
      <c r="F413" s="381"/>
      <c r="G413" s="381"/>
      <c r="H413" s="381"/>
      <c r="I413" s="381"/>
      <c r="J413" s="381"/>
      <c r="K413" s="381"/>
      <c r="L413" s="381"/>
      <c r="M413" s="381"/>
      <c r="N413" s="381"/>
      <c r="O413" s="381"/>
      <c r="P413" s="381"/>
      <c r="Q413" s="381"/>
      <c r="R413" s="381"/>
      <c r="S413" s="381"/>
      <c r="T413" s="381"/>
      <c r="U413" s="381"/>
      <c r="V413" s="381"/>
      <c r="W413" s="381"/>
      <c r="X413" s="381"/>
      <c r="Y413" s="381"/>
      <c r="Z413" s="381"/>
      <c r="AA413" s="381"/>
      <c r="AB413" s="381"/>
      <c r="AC413" s="381"/>
      <c r="AD413" s="381"/>
      <c r="AE413" s="381"/>
      <c r="AF413" s="381"/>
      <c r="AG413" s="381"/>
      <c r="AH413" s="381"/>
      <c r="AI413" s="381"/>
      <c r="AJ413" s="381"/>
      <c r="AK413" s="184">
        <v>15</v>
      </c>
      <c r="AL413" s="184"/>
      <c r="AM413" s="184"/>
      <c r="AN413" s="184"/>
      <c r="AO413" s="184"/>
      <c r="AP413" s="184">
        <v>1236</v>
      </c>
      <c r="AQ413" s="184"/>
      <c r="AR413" s="184"/>
      <c r="AS413" s="184"/>
      <c r="AT413" s="283"/>
      <c r="AU413" s="283"/>
      <c r="AV413" s="283"/>
      <c r="AW413" s="283"/>
      <c r="AX413" s="283"/>
    </row>
    <row r="414" spans="2:50" ht="12.75">
      <c r="B414" s="184"/>
      <c r="C414" s="184"/>
      <c r="D414" s="187"/>
      <c r="E414" s="187"/>
      <c r="F414" s="187"/>
      <c r="G414" s="187"/>
      <c r="H414" s="187"/>
      <c r="I414" s="187"/>
      <c r="J414" s="187"/>
      <c r="K414" s="187"/>
      <c r="L414" s="187"/>
      <c r="M414" s="187"/>
      <c r="N414" s="187"/>
      <c r="O414" s="187"/>
      <c r="P414" s="187"/>
      <c r="Q414" s="187"/>
      <c r="R414" s="187"/>
      <c r="S414" s="187"/>
      <c r="T414" s="187"/>
      <c r="U414" s="187"/>
      <c r="V414" s="187"/>
      <c r="W414" s="187"/>
      <c r="X414" s="187"/>
      <c r="Y414" s="187"/>
      <c r="Z414" s="187"/>
      <c r="AA414" s="187"/>
      <c r="AB414" s="187"/>
      <c r="AC414" s="187"/>
      <c r="AD414" s="187"/>
      <c r="AE414" s="187"/>
      <c r="AF414" s="187"/>
      <c r="AG414" s="187"/>
      <c r="AH414" s="187"/>
      <c r="AI414" s="187"/>
      <c r="AJ414" s="187"/>
      <c r="AK414" s="184"/>
      <c r="AL414" s="184"/>
      <c r="AM414" s="184"/>
      <c r="AN414" s="184"/>
      <c r="AO414" s="184"/>
      <c r="AP414" s="184"/>
      <c r="AQ414" s="184"/>
      <c r="AR414" s="184"/>
      <c r="AS414" s="184"/>
      <c r="AT414" s="184"/>
      <c r="AU414" s="184"/>
      <c r="AV414" s="184"/>
      <c r="AW414" s="184"/>
      <c r="AX414" s="184"/>
    </row>
    <row r="415" spans="2:50" ht="17.25">
      <c r="B415" s="382"/>
      <c r="C415" s="382"/>
      <c r="D415" s="382"/>
      <c r="E415" s="382"/>
      <c r="F415" s="382"/>
      <c r="G415" s="382"/>
      <c r="H415" s="382"/>
      <c r="I415" s="382"/>
      <c r="J415" s="382"/>
      <c r="K415" s="382"/>
      <c r="L415" s="382"/>
      <c r="M415" s="382"/>
      <c r="N415" s="382"/>
      <c r="O415" s="382"/>
      <c r="P415" s="382"/>
      <c r="Q415" s="382"/>
      <c r="R415" s="382"/>
      <c r="S415" s="382"/>
      <c r="T415" s="382"/>
      <c r="U415" s="382"/>
      <c r="V415" s="382"/>
      <c r="W415" s="382"/>
      <c r="X415" s="382"/>
      <c r="Y415" s="382"/>
      <c r="Z415" s="382"/>
      <c r="AA415" s="382"/>
      <c r="AB415" s="382"/>
      <c r="AC415" s="382"/>
      <c r="AD415" s="382"/>
      <c r="AE415" s="382"/>
      <c r="AF415" s="382"/>
      <c r="AG415" s="382"/>
      <c r="AH415" s="382"/>
      <c r="AI415" s="382"/>
      <c r="AJ415" s="382"/>
      <c r="AK415" s="382"/>
      <c r="AL415" s="382"/>
      <c r="AM415" s="382"/>
      <c r="AN415" s="382"/>
      <c r="AO415" s="382"/>
      <c r="AP415" s="382"/>
      <c r="AQ415" s="382"/>
      <c r="AR415" s="382"/>
      <c r="AS415" s="382"/>
      <c r="AT415" s="382"/>
      <c r="AU415" s="382"/>
      <c r="AV415" s="382"/>
      <c r="AW415" s="382"/>
      <c r="AX415" s="382"/>
    </row>
    <row r="416" spans="2:51" ht="21.75" customHeight="1">
      <c r="B416" s="383" t="s">
        <v>493</v>
      </c>
      <c r="C416" s="383"/>
      <c r="D416" s="383"/>
      <c r="E416" s="383"/>
      <c r="F416" s="383"/>
      <c r="G416" s="383"/>
      <c r="H416" s="383"/>
      <c r="I416" s="383"/>
      <c r="J416" s="383"/>
      <c r="K416" s="383"/>
      <c r="L416" s="383"/>
      <c r="M416" s="383"/>
      <c r="N416" s="383"/>
      <c r="O416" s="383"/>
      <c r="P416" s="383"/>
      <c r="Q416" s="383"/>
      <c r="R416" s="383"/>
      <c r="S416" s="383"/>
      <c r="T416" s="383"/>
      <c r="U416" s="383"/>
      <c r="V416" s="383"/>
      <c r="W416" s="383"/>
      <c r="X416" s="383"/>
      <c r="Y416" s="383"/>
      <c r="Z416" s="383"/>
      <c r="AA416" s="383"/>
      <c r="AB416" s="383"/>
      <c r="AC416" s="383"/>
      <c r="AD416" s="383"/>
      <c r="AE416" s="383"/>
      <c r="AF416" s="383"/>
      <c r="AG416" s="383"/>
      <c r="AH416" s="383"/>
      <c r="AI416" s="383"/>
      <c r="AJ416" s="383"/>
      <c r="AK416" s="383"/>
      <c r="AL416" s="383"/>
      <c r="AM416" s="383"/>
      <c r="AN416" s="383"/>
      <c r="AO416" s="383"/>
      <c r="AP416" s="383"/>
      <c r="AQ416" s="383"/>
      <c r="AR416" s="383"/>
      <c r="AS416" s="383"/>
      <c r="AT416" s="383"/>
      <c r="AU416" s="383"/>
      <c r="AV416" s="383"/>
      <c r="AW416" s="383"/>
      <c r="AX416" s="383"/>
      <c r="AY416" s="105"/>
    </row>
    <row r="417" spans="2:52" ht="12.75">
      <c r="B417" s="10"/>
      <c r="C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267"/>
      <c r="AL417" s="267"/>
      <c r="AM417" s="267"/>
      <c r="AN417" s="267"/>
      <c r="AO417" s="267"/>
      <c r="AP417" s="267"/>
      <c r="AQ417" s="267"/>
      <c r="AR417" s="267"/>
      <c r="AS417" s="267"/>
      <c r="AT417" s="267"/>
      <c r="AU417" s="267"/>
      <c r="AV417" s="267"/>
      <c r="AW417" s="267"/>
      <c r="AX417" s="267"/>
      <c r="AZ417" s="160"/>
    </row>
    <row r="432" ht="12.75">
      <c r="AY432" s="161"/>
    </row>
  </sheetData>
  <sheetProtection selectLockedCells="1" selectUnlockedCells="1"/>
  <mergeCells count="2351">
    <mergeCell ref="Y60:AC60"/>
    <mergeCell ref="P48:R53"/>
    <mergeCell ref="S48:U53"/>
    <mergeCell ref="V48:X53"/>
    <mergeCell ref="P54:R59"/>
    <mergeCell ref="S54:U59"/>
    <mergeCell ref="V54:X59"/>
    <mergeCell ref="Y59:AC59"/>
    <mergeCell ref="Y64:AC64"/>
    <mergeCell ref="AD64:AG64"/>
    <mergeCell ref="AH64:AJ64"/>
    <mergeCell ref="AK64:AM64"/>
    <mergeCell ref="AN64:AS64"/>
    <mergeCell ref="D60:O65"/>
    <mergeCell ref="P60:R65"/>
    <mergeCell ref="S60:U65"/>
    <mergeCell ref="V60:X65"/>
    <mergeCell ref="Y65:AC65"/>
    <mergeCell ref="AK417:AO417"/>
    <mergeCell ref="AP417:AS417"/>
    <mergeCell ref="AT417:AX417"/>
    <mergeCell ref="D414:AJ414"/>
    <mergeCell ref="AK414:AO414"/>
    <mergeCell ref="AP414:AS414"/>
    <mergeCell ref="AT414:AX414"/>
    <mergeCell ref="B415:AX415"/>
    <mergeCell ref="B416:AX416"/>
    <mergeCell ref="D412:AJ412"/>
    <mergeCell ref="AK412:AO412"/>
    <mergeCell ref="AP412:AS412"/>
    <mergeCell ref="AT412:AX412"/>
    <mergeCell ref="D413:AJ413"/>
    <mergeCell ref="AK413:AO413"/>
    <mergeCell ref="AP413:AS413"/>
    <mergeCell ref="AT413:AX413"/>
    <mergeCell ref="D409:AJ409"/>
    <mergeCell ref="AK409:AO409"/>
    <mergeCell ref="AP409:AS409"/>
    <mergeCell ref="AT409:AX409"/>
    <mergeCell ref="B410:AX410"/>
    <mergeCell ref="B411:C414"/>
    <mergeCell ref="D411:AJ411"/>
    <mergeCell ref="AK411:AO411"/>
    <mergeCell ref="AP411:AS411"/>
    <mergeCell ref="AT411:AX411"/>
    <mergeCell ref="D407:AJ407"/>
    <mergeCell ref="AK407:AO407"/>
    <mergeCell ref="AP407:AS407"/>
    <mergeCell ref="D408:AJ408"/>
    <mergeCell ref="AK408:AO408"/>
    <mergeCell ref="AP408:AS408"/>
    <mergeCell ref="D405:AJ405"/>
    <mergeCell ref="AK405:AO405"/>
    <mergeCell ref="AP405:AS405"/>
    <mergeCell ref="D406:AJ406"/>
    <mergeCell ref="AK406:AO406"/>
    <mergeCell ref="AP406:AS406"/>
    <mergeCell ref="D403:AJ403"/>
    <mergeCell ref="AK403:AO403"/>
    <mergeCell ref="AP403:AS403"/>
    <mergeCell ref="D404:AJ404"/>
    <mergeCell ref="AK404:AO404"/>
    <mergeCell ref="AP404:AS404"/>
    <mergeCell ref="AK400:AO400"/>
    <mergeCell ref="AP400:AS400"/>
    <mergeCell ref="D401:AJ401"/>
    <mergeCell ref="AK401:AO401"/>
    <mergeCell ref="AP401:AR401"/>
    <mergeCell ref="D402:AJ402"/>
    <mergeCell ref="AK402:AO402"/>
    <mergeCell ref="AP402:AS402"/>
    <mergeCell ref="B397:C397"/>
    <mergeCell ref="D397:AO397"/>
    <mergeCell ref="AP397:AS397"/>
    <mergeCell ref="AT397:AY397"/>
    <mergeCell ref="B398:C408"/>
    <mergeCell ref="D398:AX398"/>
    <mergeCell ref="D399:AJ399"/>
    <mergeCell ref="AK399:AO399"/>
    <mergeCell ref="AP399:AS399"/>
    <mergeCell ref="D400:AJ400"/>
    <mergeCell ref="B395:C395"/>
    <mergeCell ref="D395:AO395"/>
    <mergeCell ref="AP395:AS395"/>
    <mergeCell ref="AT395:AY395"/>
    <mergeCell ref="B396:C396"/>
    <mergeCell ref="D396:AO396"/>
    <mergeCell ref="AP396:AS396"/>
    <mergeCell ref="AT396:AY396"/>
    <mergeCell ref="B393:C393"/>
    <mergeCell ref="D393:AO393"/>
    <mergeCell ref="AP393:AS393"/>
    <mergeCell ref="AT393:AY393"/>
    <mergeCell ref="B394:C394"/>
    <mergeCell ref="D394:AO394"/>
    <mergeCell ref="AP394:AS394"/>
    <mergeCell ref="AT394:AY394"/>
    <mergeCell ref="B391:C391"/>
    <mergeCell ref="D391:AO391"/>
    <mergeCell ref="AP391:AS391"/>
    <mergeCell ref="AT391:AX391"/>
    <mergeCell ref="B392:C392"/>
    <mergeCell ref="D392:AO392"/>
    <mergeCell ref="AP392:AS392"/>
    <mergeCell ref="AT392:AY392"/>
    <mergeCell ref="B390:C390"/>
    <mergeCell ref="D390:AI390"/>
    <mergeCell ref="AJ390:AL390"/>
    <mergeCell ref="AM390:AO390"/>
    <mergeCell ref="AP390:AS390"/>
    <mergeCell ref="AT390:AX390"/>
    <mergeCell ref="B389:C389"/>
    <mergeCell ref="D389:AI389"/>
    <mergeCell ref="AJ389:AL389"/>
    <mergeCell ref="AM389:AO389"/>
    <mergeCell ref="AP389:AS389"/>
    <mergeCell ref="AT389:AX389"/>
    <mergeCell ref="AP385:AS385"/>
    <mergeCell ref="AT385:AY385"/>
    <mergeCell ref="B386:AY386"/>
    <mergeCell ref="B387:AW387"/>
    <mergeCell ref="B388:AI388"/>
    <mergeCell ref="AJ388:AL388"/>
    <mergeCell ref="AM388:AO388"/>
    <mergeCell ref="AP388:AS388"/>
    <mergeCell ref="AT388:AX388"/>
    <mergeCell ref="D385:O385"/>
    <mergeCell ref="P385:U385"/>
    <mergeCell ref="V385:Y385"/>
    <mergeCell ref="Z385:AE385"/>
    <mergeCell ref="AF385:AL385"/>
    <mergeCell ref="AM385:AO385"/>
    <mergeCell ref="AP383:AS383"/>
    <mergeCell ref="P383:U383"/>
    <mergeCell ref="V383:Y383"/>
    <mergeCell ref="Z383:AE383"/>
    <mergeCell ref="AF383:AL383"/>
    <mergeCell ref="AT383:AY383"/>
    <mergeCell ref="D384:O384"/>
    <mergeCell ref="P384:U384"/>
    <mergeCell ref="V384:Y384"/>
    <mergeCell ref="Z384:AE384"/>
    <mergeCell ref="AF384:AL384"/>
    <mergeCell ref="AM384:AO384"/>
    <mergeCell ref="AP384:AS384"/>
    <mergeCell ref="AT384:AY384"/>
    <mergeCell ref="D383:O383"/>
    <mergeCell ref="AM383:AO383"/>
    <mergeCell ref="AP381:AS381"/>
    <mergeCell ref="AT381:AY381"/>
    <mergeCell ref="D382:O382"/>
    <mergeCell ref="P382:U382"/>
    <mergeCell ref="V382:Y382"/>
    <mergeCell ref="Z382:AE382"/>
    <mergeCell ref="AF382:AL382"/>
    <mergeCell ref="AM382:AO382"/>
    <mergeCell ref="AP382:AS382"/>
    <mergeCell ref="AT382:AY382"/>
    <mergeCell ref="D381:O381"/>
    <mergeCell ref="P381:U381"/>
    <mergeCell ref="V381:Y381"/>
    <mergeCell ref="Z381:AE381"/>
    <mergeCell ref="AF381:AL381"/>
    <mergeCell ref="AM381:AO381"/>
    <mergeCell ref="AT379:AY379"/>
    <mergeCell ref="D380:O380"/>
    <mergeCell ref="P380:U380"/>
    <mergeCell ref="V380:Y380"/>
    <mergeCell ref="Z380:AE380"/>
    <mergeCell ref="AF380:AL380"/>
    <mergeCell ref="AM380:AO380"/>
    <mergeCell ref="AP380:AS380"/>
    <mergeCell ref="AT380:AY380"/>
    <mergeCell ref="AP378:AS378"/>
    <mergeCell ref="AT378:AY378"/>
    <mergeCell ref="B379:C385"/>
    <mergeCell ref="D379:O379"/>
    <mergeCell ref="P379:U379"/>
    <mergeCell ref="V379:Y379"/>
    <mergeCell ref="Z379:AE379"/>
    <mergeCell ref="AF379:AL379"/>
    <mergeCell ref="AM379:AO379"/>
    <mergeCell ref="AP379:AS379"/>
    <mergeCell ref="D378:O378"/>
    <mergeCell ref="P378:U378"/>
    <mergeCell ref="V378:Y378"/>
    <mergeCell ref="Z378:AE378"/>
    <mergeCell ref="AF378:AL378"/>
    <mergeCell ref="AM378:AO378"/>
    <mergeCell ref="AT376:AY376"/>
    <mergeCell ref="D377:O377"/>
    <mergeCell ref="P377:U377"/>
    <mergeCell ref="V377:Y377"/>
    <mergeCell ref="Z377:AE377"/>
    <mergeCell ref="AF377:AL377"/>
    <mergeCell ref="AM377:AO377"/>
    <mergeCell ref="AP377:AS377"/>
    <mergeCell ref="AT377:AY377"/>
    <mergeCell ref="AP375:AS375"/>
    <mergeCell ref="AT375:AY375"/>
    <mergeCell ref="B376:C378"/>
    <mergeCell ref="D376:O376"/>
    <mergeCell ref="P376:U376"/>
    <mergeCell ref="V376:Y376"/>
    <mergeCell ref="Z376:AE376"/>
    <mergeCell ref="AF376:AL376"/>
    <mergeCell ref="AM376:AO376"/>
    <mergeCell ref="AP376:AS376"/>
    <mergeCell ref="D375:O375"/>
    <mergeCell ref="P375:U375"/>
    <mergeCell ref="V375:Y375"/>
    <mergeCell ref="Z375:AE375"/>
    <mergeCell ref="AF375:AL375"/>
    <mergeCell ref="AM375:AO375"/>
    <mergeCell ref="AP373:AS373"/>
    <mergeCell ref="AT373:AY373"/>
    <mergeCell ref="D374:O374"/>
    <mergeCell ref="P374:U374"/>
    <mergeCell ref="V374:Y374"/>
    <mergeCell ref="Z374:AE374"/>
    <mergeCell ref="AF374:AL374"/>
    <mergeCell ref="AM374:AO374"/>
    <mergeCell ref="AP374:AS374"/>
    <mergeCell ref="AT374:AY374"/>
    <mergeCell ref="AF372:AL372"/>
    <mergeCell ref="AM372:AO372"/>
    <mergeCell ref="AP372:AS372"/>
    <mergeCell ref="AT372:AY372"/>
    <mergeCell ref="D373:O373"/>
    <mergeCell ref="P373:U373"/>
    <mergeCell ref="V373:Y373"/>
    <mergeCell ref="Z373:AE373"/>
    <mergeCell ref="AF373:AL373"/>
    <mergeCell ref="AM373:AO373"/>
    <mergeCell ref="AT370:AY370"/>
    <mergeCell ref="D371:O371"/>
    <mergeCell ref="P371:U371"/>
    <mergeCell ref="V371:Y371"/>
    <mergeCell ref="Z371:AE371"/>
    <mergeCell ref="AF371:AL371"/>
    <mergeCell ref="AM371:AO371"/>
    <mergeCell ref="AP371:AS371"/>
    <mergeCell ref="AT371:AY371"/>
    <mergeCell ref="AM369:AO369"/>
    <mergeCell ref="AP369:AS369"/>
    <mergeCell ref="AT369:AY369"/>
    <mergeCell ref="D370:O370"/>
    <mergeCell ref="P370:U370"/>
    <mergeCell ref="V370:Y370"/>
    <mergeCell ref="Z370:AE370"/>
    <mergeCell ref="AF370:AL370"/>
    <mergeCell ref="AM370:AO370"/>
    <mergeCell ref="AP370:AS370"/>
    <mergeCell ref="B369:C375"/>
    <mergeCell ref="D369:O369"/>
    <mergeCell ref="P369:U369"/>
    <mergeCell ref="V369:Y369"/>
    <mergeCell ref="Z369:AE369"/>
    <mergeCell ref="AF369:AL369"/>
    <mergeCell ref="D372:O372"/>
    <mergeCell ref="P372:U372"/>
    <mergeCell ref="V372:Y372"/>
    <mergeCell ref="Z372:AE372"/>
    <mergeCell ref="B365:C365"/>
    <mergeCell ref="D365:AJ365"/>
    <mergeCell ref="AK365:AO365"/>
    <mergeCell ref="AP365:AS365"/>
    <mergeCell ref="B367:AZ367"/>
    <mergeCell ref="B368:AZ368"/>
    <mergeCell ref="D362:AC362"/>
    <mergeCell ref="AD362:AG362"/>
    <mergeCell ref="AH362:AJ362"/>
    <mergeCell ref="AK362:AO362"/>
    <mergeCell ref="AP362:AS362"/>
    <mergeCell ref="D363:AC363"/>
    <mergeCell ref="AD363:AG363"/>
    <mergeCell ref="AH363:AJ363"/>
    <mergeCell ref="AK363:AO363"/>
    <mergeCell ref="AP363:AS363"/>
    <mergeCell ref="AP360:AS360"/>
    <mergeCell ref="D361:AC361"/>
    <mergeCell ref="AD361:AG361"/>
    <mergeCell ref="AH361:AJ361"/>
    <mergeCell ref="AK361:AO361"/>
    <mergeCell ref="AP361:AS361"/>
    <mergeCell ref="B359:C363"/>
    <mergeCell ref="D359:AC359"/>
    <mergeCell ref="AD359:AG359"/>
    <mergeCell ref="AH359:AJ359"/>
    <mergeCell ref="AK359:AO359"/>
    <mergeCell ref="AP359:AS359"/>
    <mergeCell ref="D360:AC360"/>
    <mergeCell ref="AD360:AG360"/>
    <mergeCell ref="AH360:AJ360"/>
    <mergeCell ref="AK360:AO360"/>
    <mergeCell ref="D357:AC357"/>
    <mergeCell ref="AD357:AG357"/>
    <mergeCell ref="AH357:AJ357"/>
    <mergeCell ref="AK357:AO357"/>
    <mergeCell ref="AP357:AS357"/>
    <mergeCell ref="D358:AC358"/>
    <mergeCell ref="AD358:AG358"/>
    <mergeCell ref="AH358:AJ358"/>
    <mergeCell ref="AK358:AO358"/>
    <mergeCell ref="AP358:AS358"/>
    <mergeCell ref="D355:AC355"/>
    <mergeCell ref="AD355:AG355"/>
    <mergeCell ref="AH355:AJ355"/>
    <mergeCell ref="AK355:AO355"/>
    <mergeCell ref="AP355:AS355"/>
    <mergeCell ref="D356:AC356"/>
    <mergeCell ref="AD356:AG356"/>
    <mergeCell ref="AH356:AJ356"/>
    <mergeCell ref="AK356:AO356"/>
    <mergeCell ref="AP356:AS356"/>
    <mergeCell ref="D353:AC353"/>
    <mergeCell ref="AD353:AG353"/>
    <mergeCell ref="AH353:AJ353"/>
    <mergeCell ref="AK353:AO353"/>
    <mergeCell ref="AP353:AS353"/>
    <mergeCell ref="D354:AC354"/>
    <mergeCell ref="AD354:AG354"/>
    <mergeCell ref="AH354:AJ354"/>
    <mergeCell ref="AK354:AO354"/>
    <mergeCell ref="AP354:AS354"/>
    <mergeCell ref="AT351:AX351"/>
    <mergeCell ref="D352:AC352"/>
    <mergeCell ref="AD352:AG352"/>
    <mergeCell ref="AH352:AJ352"/>
    <mergeCell ref="AK352:AO352"/>
    <mergeCell ref="AP352:AS352"/>
    <mergeCell ref="D350:AC350"/>
    <mergeCell ref="AD350:AG350"/>
    <mergeCell ref="AH350:AJ350"/>
    <mergeCell ref="AK350:AO350"/>
    <mergeCell ref="AP350:AS350"/>
    <mergeCell ref="D351:AC351"/>
    <mergeCell ref="AD351:AG351"/>
    <mergeCell ref="AH351:AJ351"/>
    <mergeCell ref="AK351:AO351"/>
    <mergeCell ref="AP351:AS351"/>
    <mergeCell ref="D348:AC348"/>
    <mergeCell ref="AD348:AG348"/>
    <mergeCell ref="AH348:AJ348"/>
    <mergeCell ref="AK348:AO348"/>
    <mergeCell ref="AP348:AS348"/>
    <mergeCell ref="D349:AC349"/>
    <mergeCell ref="AD349:AG349"/>
    <mergeCell ref="AH349:AJ349"/>
    <mergeCell ref="AK349:AO349"/>
    <mergeCell ref="AP349:AS349"/>
    <mergeCell ref="D346:AC346"/>
    <mergeCell ref="AD346:AG346"/>
    <mergeCell ref="AH346:AJ346"/>
    <mergeCell ref="AK346:AO346"/>
    <mergeCell ref="AP346:AS346"/>
    <mergeCell ref="D347:AC347"/>
    <mergeCell ref="AD347:AG347"/>
    <mergeCell ref="AH347:AJ347"/>
    <mergeCell ref="AK347:AO347"/>
    <mergeCell ref="AP347:AS347"/>
    <mergeCell ref="D345:AC345"/>
    <mergeCell ref="AD345:AG345"/>
    <mergeCell ref="AH345:AJ345"/>
    <mergeCell ref="AK345:AO345"/>
    <mergeCell ref="AP345:AS345"/>
    <mergeCell ref="AT345:AX345"/>
    <mergeCell ref="AP343:AS343"/>
    <mergeCell ref="AT343:AX343"/>
    <mergeCell ref="D344:AC344"/>
    <mergeCell ref="AD344:AG344"/>
    <mergeCell ref="AH344:AJ344"/>
    <mergeCell ref="AK344:AO344"/>
    <mergeCell ref="AP344:AS344"/>
    <mergeCell ref="AT344:AX344"/>
    <mergeCell ref="AT341:AX341"/>
    <mergeCell ref="D342:AC342"/>
    <mergeCell ref="AD342:AG342"/>
    <mergeCell ref="AH342:AJ342"/>
    <mergeCell ref="AK342:AO342"/>
    <mergeCell ref="AP342:AS342"/>
    <mergeCell ref="AT342:AX342"/>
    <mergeCell ref="B341:C347"/>
    <mergeCell ref="D341:AC341"/>
    <mergeCell ref="AD341:AG341"/>
    <mergeCell ref="AH341:AJ341"/>
    <mergeCell ref="AK341:AO341"/>
    <mergeCell ref="AP341:AS341"/>
    <mergeCell ref="D343:AC343"/>
    <mergeCell ref="AD343:AG343"/>
    <mergeCell ref="AH343:AJ343"/>
    <mergeCell ref="AK343:AO343"/>
    <mergeCell ref="AK337:AO337"/>
    <mergeCell ref="B338:AX338"/>
    <mergeCell ref="B339:AW339"/>
    <mergeCell ref="B340:C340"/>
    <mergeCell ref="D340:AC340"/>
    <mergeCell ref="AD340:AG340"/>
    <mergeCell ref="AH340:AJ340"/>
    <mergeCell ref="AK340:AO340"/>
    <mergeCell ref="AP340:AS340"/>
    <mergeCell ref="AT340:AW340"/>
    <mergeCell ref="B333:AX333"/>
    <mergeCell ref="D334:AJ334"/>
    <mergeCell ref="AK334:AO334"/>
    <mergeCell ref="AP334:AS334"/>
    <mergeCell ref="D335:AJ335"/>
    <mergeCell ref="AK335:AO335"/>
    <mergeCell ref="AP335:AS335"/>
    <mergeCell ref="D330:AJ330"/>
    <mergeCell ref="AK330:AO330"/>
    <mergeCell ref="AP330:AS330"/>
    <mergeCell ref="AT330:AW330"/>
    <mergeCell ref="D331:AJ331"/>
    <mergeCell ref="AK331:AO331"/>
    <mergeCell ref="AP331:AS331"/>
    <mergeCell ref="AT331:AW331"/>
    <mergeCell ref="D328:AJ328"/>
    <mergeCell ref="AK328:AO328"/>
    <mergeCell ref="AP328:AS328"/>
    <mergeCell ref="AT328:AW328"/>
    <mergeCell ref="D329:AJ329"/>
    <mergeCell ref="AK329:AO329"/>
    <mergeCell ref="AP329:AS329"/>
    <mergeCell ref="AT329:AW329"/>
    <mergeCell ref="D324:AJ324"/>
    <mergeCell ref="AK324:AO324"/>
    <mergeCell ref="AP324:AS324"/>
    <mergeCell ref="B326:AW326"/>
    <mergeCell ref="D327:AJ327"/>
    <mergeCell ref="AK327:AO327"/>
    <mergeCell ref="AP327:AS327"/>
    <mergeCell ref="AT327:AW327"/>
    <mergeCell ref="D322:AJ322"/>
    <mergeCell ref="AK322:AO322"/>
    <mergeCell ref="AP322:AS322"/>
    <mergeCell ref="D323:AJ323"/>
    <mergeCell ref="AK323:AO323"/>
    <mergeCell ref="AP323:AS323"/>
    <mergeCell ref="D320:AJ320"/>
    <mergeCell ref="AK320:AO320"/>
    <mergeCell ref="AP320:AS320"/>
    <mergeCell ref="AT320:AX320"/>
    <mergeCell ref="D321:AJ321"/>
    <mergeCell ref="AK321:AO321"/>
    <mergeCell ref="AP321:AS321"/>
    <mergeCell ref="AT321:AX321"/>
    <mergeCell ref="B317:AX317"/>
    <mergeCell ref="B318:C319"/>
    <mergeCell ref="D318:AJ318"/>
    <mergeCell ref="AK318:AO318"/>
    <mergeCell ref="AP318:AS318"/>
    <mergeCell ref="AT318:AX318"/>
    <mergeCell ref="D319:AJ319"/>
    <mergeCell ref="AK319:AO319"/>
    <mergeCell ref="AP319:AS319"/>
    <mergeCell ref="AT319:AX319"/>
    <mergeCell ref="D315:AJ315"/>
    <mergeCell ref="AK315:AO315"/>
    <mergeCell ref="AP315:AS315"/>
    <mergeCell ref="AT315:AX315"/>
    <mergeCell ref="D316:AJ316"/>
    <mergeCell ref="AK316:AO316"/>
    <mergeCell ref="AP316:AS316"/>
    <mergeCell ref="AT316:AX316"/>
    <mergeCell ref="D313:AJ313"/>
    <mergeCell ref="AK313:AO313"/>
    <mergeCell ref="AP313:AS313"/>
    <mergeCell ref="AT313:AX313"/>
    <mergeCell ref="D314:AJ314"/>
    <mergeCell ref="AK314:AO314"/>
    <mergeCell ref="AP314:AS314"/>
    <mergeCell ref="AT314:AX314"/>
    <mergeCell ref="D311:AJ311"/>
    <mergeCell ref="AK311:AO311"/>
    <mergeCell ref="AP311:AS311"/>
    <mergeCell ref="AT311:AX311"/>
    <mergeCell ref="D312:AJ312"/>
    <mergeCell ref="AK312:AO312"/>
    <mergeCell ref="AP312:AS312"/>
    <mergeCell ref="AT312:AX312"/>
    <mergeCell ref="D309:AJ309"/>
    <mergeCell ref="AK309:AO309"/>
    <mergeCell ref="AP309:AS309"/>
    <mergeCell ref="AT309:AX309"/>
    <mergeCell ref="D310:AJ310"/>
    <mergeCell ref="AK310:AO310"/>
    <mergeCell ref="AP310:AS310"/>
    <mergeCell ref="AT310:AW310"/>
    <mergeCell ref="D307:AJ307"/>
    <mergeCell ref="AK307:AO307"/>
    <mergeCell ref="AP307:AS307"/>
    <mergeCell ref="AT307:AX307"/>
    <mergeCell ref="D308:AJ308"/>
    <mergeCell ref="AK308:AO308"/>
    <mergeCell ref="AP308:AS308"/>
    <mergeCell ref="AT308:AX308"/>
    <mergeCell ref="D305:AJ305"/>
    <mergeCell ref="AK305:AO305"/>
    <mergeCell ref="AP305:AS305"/>
    <mergeCell ref="AT305:AX305"/>
    <mergeCell ref="D306:AJ306"/>
    <mergeCell ref="AK306:AO306"/>
    <mergeCell ref="AP306:AS306"/>
    <mergeCell ref="AT306:AX306"/>
    <mergeCell ref="D303:AJ303"/>
    <mergeCell ref="AK303:AO303"/>
    <mergeCell ref="AP303:AS303"/>
    <mergeCell ref="AT303:AX303"/>
    <mergeCell ref="D304:AJ304"/>
    <mergeCell ref="AK304:AO304"/>
    <mergeCell ref="AP304:AS304"/>
    <mergeCell ref="AT304:AX304"/>
    <mergeCell ref="B301:C301"/>
    <mergeCell ref="D301:AJ301"/>
    <mergeCell ref="AK301:AO301"/>
    <mergeCell ref="AP301:AS301"/>
    <mergeCell ref="AT301:AX301"/>
    <mergeCell ref="D302:AJ302"/>
    <mergeCell ref="AK302:AO302"/>
    <mergeCell ref="AP302:AS302"/>
    <mergeCell ref="AT302:AX302"/>
    <mergeCell ref="D297:AX297"/>
    <mergeCell ref="B299:AX299"/>
    <mergeCell ref="B300:AJ300"/>
    <mergeCell ref="AK300:AO300"/>
    <mergeCell ref="AP300:AS300"/>
    <mergeCell ref="AT300:AX300"/>
    <mergeCell ref="B296:C297"/>
    <mergeCell ref="D296:O296"/>
    <mergeCell ref="P296:Z296"/>
    <mergeCell ref="AA296:AE296"/>
    <mergeCell ref="AF296:AJ296"/>
    <mergeCell ref="AK296:AO296"/>
    <mergeCell ref="AP294:AS294"/>
    <mergeCell ref="AT294:AX294"/>
    <mergeCell ref="AP295:AS295"/>
    <mergeCell ref="AT295:AY295"/>
    <mergeCell ref="AP296:AS296"/>
    <mergeCell ref="AT296:AX296"/>
    <mergeCell ref="B295:C295"/>
    <mergeCell ref="D295:O295"/>
    <mergeCell ref="P295:Z295"/>
    <mergeCell ref="AA295:AE295"/>
    <mergeCell ref="AF295:AJ295"/>
    <mergeCell ref="AK295:AO295"/>
    <mergeCell ref="AP291:AS291"/>
    <mergeCell ref="AT291:AX291"/>
    <mergeCell ref="B292:AX292"/>
    <mergeCell ref="B293:AW293"/>
    <mergeCell ref="B294:C294"/>
    <mergeCell ref="D294:O294"/>
    <mergeCell ref="P294:Z294"/>
    <mergeCell ref="AA294:AE294"/>
    <mergeCell ref="AF294:AJ294"/>
    <mergeCell ref="AK294:AO294"/>
    <mergeCell ref="AP290:AS290"/>
    <mergeCell ref="AT290:AX290"/>
    <mergeCell ref="B291:C291"/>
    <mergeCell ref="D291:O291"/>
    <mergeCell ref="P291:R291"/>
    <mergeCell ref="S291:V291"/>
    <mergeCell ref="W291:Z291"/>
    <mergeCell ref="AA291:AE291"/>
    <mergeCell ref="AF291:AJ291"/>
    <mergeCell ref="AK291:AO291"/>
    <mergeCell ref="AP289:AS289"/>
    <mergeCell ref="AT289:AX289"/>
    <mergeCell ref="B290:C290"/>
    <mergeCell ref="D290:O290"/>
    <mergeCell ref="P290:R290"/>
    <mergeCell ref="S290:V290"/>
    <mergeCell ref="W290:Z290"/>
    <mergeCell ref="AA290:AE290"/>
    <mergeCell ref="AF290:AJ290"/>
    <mergeCell ref="AK290:AO290"/>
    <mergeCell ref="B287:AW287"/>
    <mergeCell ref="B288:AW288"/>
    <mergeCell ref="B289:C289"/>
    <mergeCell ref="D289:O289"/>
    <mergeCell ref="P289:R289"/>
    <mergeCell ref="S289:V289"/>
    <mergeCell ref="W289:Z289"/>
    <mergeCell ref="AA289:AE289"/>
    <mergeCell ref="AF289:AJ289"/>
    <mergeCell ref="AK289:AO289"/>
    <mergeCell ref="D285:AA285"/>
    <mergeCell ref="AK285:AO285"/>
    <mergeCell ref="AP285:AS285"/>
    <mergeCell ref="AT285:AX285"/>
    <mergeCell ref="D286:AA286"/>
    <mergeCell ref="AB286:AJ286"/>
    <mergeCell ref="AK286:AO286"/>
    <mergeCell ref="AP286:AS286"/>
    <mergeCell ref="AT286:AX286"/>
    <mergeCell ref="D283:AA283"/>
    <mergeCell ref="AK283:AO283"/>
    <mergeCell ref="AP283:AS283"/>
    <mergeCell ref="AT283:AX283"/>
    <mergeCell ref="D284:AA284"/>
    <mergeCell ref="AK284:AO284"/>
    <mergeCell ref="AP284:AS284"/>
    <mergeCell ref="AT284:AX284"/>
    <mergeCell ref="D281:AA281"/>
    <mergeCell ref="AK281:AO281"/>
    <mergeCell ref="AP281:AS281"/>
    <mergeCell ref="AT281:AX281"/>
    <mergeCell ref="D282:AA282"/>
    <mergeCell ref="AK282:AO282"/>
    <mergeCell ref="AP282:AS282"/>
    <mergeCell ref="AT282:AX282"/>
    <mergeCell ref="D279:AA279"/>
    <mergeCell ref="AK279:AO279"/>
    <mergeCell ref="AP279:AS279"/>
    <mergeCell ref="AT279:AX279"/>
    <mergeCell ref="D280:AA280"/>
    <mergeCell ref="AK280:AO280"/>
    <mergeCell ref="AP280:AS280"/>
    <mergeCell ref="AT280:AX280"/>
    <mergeCell ref="D277:AA277"/>
    <mergeCell ref="AK277:AO277"/>
    <mergeCell ref="AP277:AS277"/>
    <mergeCell ref="AT277:AX277"/>
    <mergeCell ref="D278:AA278"/>
    <mergeCell ref="AK278:AO278"/>
    <mergeCell ref="AP278:AS278"/>
    <mergeCell ref="AT278:AX278"/>
    <mergeCell ref="AT274:AX274"/>
    <mergeCell ref="D275:AA275"/>
    <mergeCell ref="AK275:AO275"/>
    <mergeCell ref="AP275:AS275"/>
    <mergeCell ref="AT275:AX275"/>
    <mergeCell ref="D276:AA276"/>
    <mergeCell ref="AK276:AO276"/>
    <mergeCell ref="AP276:AS276"/>
    <mergeCell ref="AT276:AX276"/>
    <mergeCell ref="B273:C273"/>
    <mergeCell ref="D273:AJ273"/>
    <mergeCell ref="AK273:AO273"/>
    <mergeCell ref="AP273:AS273"/>
    <mergeCell ref="AT273:AX273"/>
    <mergeCell ref="B274:C286"/>
    <mergeCell ref="D274:AA274"/>
    <mergeCell ref="AB274:AJ285"/>
    <mergeCell ref="AK274:AO274"/>
    <mergeCell ref="AP274:AS274"/>
    <mergeCell ref="AK269:AO269"/>
    <mergeCell ref="AP269:AS269"/>
    <mergeCell ref="AT269:AX269"/>
    <mergeCell ref="D270:AX270"/>
    <mergeCell ref="B271:AX271"/>
    <mergeCell ref="B272:AW272"/>
    <mergeCell ref="D269:O269"/>
    <mergeCell ref="P269:R269"/>
    <mergeCell ref="S269:V269"/>
    <mergeCell ref="W269:Z269"/>
    <mergeCell ref="AA269:AE269"/>
    <mergeCell ref="AF269:AJ269"/>
    <mergeCell ref="AT267:AW267"/>
    <mergeCell ref="D268:O268"/>
    <mergeCell ref="P268:R268"/>
    <mergeCell ref="S268:V268"/>
    <mergeCell ref="W268:Z268"/>
    <mergeCell ref="AA268:AE268"/>
    <mergeCell ref="AF268:AJ268"/>
    <mergeCell ref="AK268:AO268"/>
    <mergeCell ref="AP268:AS268"/>
    <mergeCell ref="AT268:AX268"/>
    <mergeCell ref="AP266:AS266"/>
    <mergeCell ref="AT266:AX266"/>
    <mergeCell ref="D267:O267"/>
    <mergeCell ref="P267:R267"/>
    <mergeCell ref="S267:V267"/>
    <mergeCell ref="W267:Z267"/>
    <mergeCell ref="AA267:AE267"/>
    <mergeCell ref="AF267:AJ267"/>
    <mergeCell ref="AK267:AO267"/>
    <mergeCell ref="AP267:AS267"/>
    <mergeCell ref="AK265:AO265"/>
    <mergeCell ref="AP265:AS265"/>
    <mergeCell ref="AT265:AX265"/>
    <mergeCell ref="D266:O266"/>
    <mergeCell ref="P266:R266"/>
    <mergeCell ref="S266:V266"/>
    <mergeCell ref="W266:Z266"/>
    <mergeCell ref="AA266:AE266"/>
    <mergeCell ref="AF266:AJ266"/>
    <mergeCell ref="AK266:AO266"/>
    <mergeCell ref="AF264:AJ264"/>
    <mergeCell ref="AK264:AO264"/>
    <mergeCell ref="AP264:AS264"/>
    <mergeCell ref="AT264:AX264"/>
    <mergeCell ref="D265:O265"/>
    <mergeCell ref="P265:R265"/>
    <mergeCell ref="S265:V265"/>
    <mergeCell ref="W265:Z265"/>
    <mergeCell ref="AA265:AE265"/>
    <mergeCell ref="AF265:AJ265"/>
    <mergeCell ref="AP261:AS261"/>
    <mergeCell ref="AT261:AX261"/>
    <mergeCell ref="B262:C262"/>
    <mergeCell ref="D262:AX262"/>
    <mergeCell ref="B264:C270"/>
    <mergeCell ref="D264:O264"/>
    <mergeCell ref="P264:R264"/>
    <mergeCell ref="S264:V264"/>
    <mergeCell ref="W264:Z264"/>
    <mergeCell ref="AA264:AE264"/>
    <mergeCell ref="AP260:AS260"/>
    <mergeCell ref="AT260:AX260"/>
    <mergeCell ref="B261:C261"/>
    <mergeCell ref="D261:O261"/>
    <mergeCell ref="P261:R261"/>
    <mergeCell ref="S261:V261"/>
    <mergeCell ref="W261:Z261"/>
    <mergeCell ref="AA261:AE261"/>
    <mergeCell ref="AF261:AJ261"/>
    <mergeCell ref="AK261:AO261"/>
    <mergeCell ref="AP259:AS259"/>
    <mergeCell ref="AT259:AX259"/>
    <mergeCell ref="B260:C260"/>
    <mergeCell ref="D260:O260"/>
    <mergeCell ref="P260:R260"/>
    <mergeCell ref="S260:V260"/>
    <mergeCell ref="W260:Z260"/>
    <mergeCell ref="AA260:AE260"/>
    <mergeCell ref="AF260:AJ260"/>
    <mergeCell ref="AK260:AO260"/>
    <mergeCell ref="AP258:AS258"/>
    <mergeCell ref="AT258:AX258"/>
    <mergeCell ref="B259:C259"/>
    <mergeCell ref="D259:O259"/>
    <mergeCell ref="P259:R259"/>
    <mergeCell ref="S259:V259"/>
    <mergeCell ref="W259:Z259"/>
    <mergeCell ref="AA259:AE259"/>
    <mergeCell ref="AF259:AJ259"/>
    <mergeCell ref="AK259:AO259"/>
    <mergeCell ref="AT255:AX255"/>
    <mergeCell ref="B257:AX257"/>
    <mergeCell ref="B258:C258"/>
    <mergeCell ref="D258:O258"/>
    <mergeCell ref="P258:R258"/>
    <mergeCell ref="S258:V258"/>
    <mergeCell ref="W258:Z258"/>
    <mergeCell ref="AA258:AE258"/>
    <mergeCell ref="AF258:AJ258"/>
    <mergeCell ref="AK258:AO258"/>
    <mergeCell ref="AK254:AO254"/>
    <mergeCell ref="AP254:AS254"/>
    <mergeCell ref="D255:O255"/>
    <mergeCell ref="P255:R255"/>
    <mergeCell ref="S255:V255"/>
    <mergeCell ref="W255:Z255"/>
    <mergeCell ref="AA255:AE255"/>
    <mergeCell ref="AF255:AJ255"/>
    <mergeCell ref="AK255:AO255"/>
    <mergeCell ref="AP255:AS255"/>
    <mergeCell ref="D254:O254"/>
    <mergeCell ref="P254:R254"/>
    <mergeCell ref="S254:V254"/>
    <mergeCell ref="W254:Z254"/>
    <mergeCell ref="AA254:AE254"/>
    <mergeCell ref="AF254:AJ254"/>
    <mergeCell ref="AP252:AS252"/>
    <mergeCell ref="AT252:AX252"/>
    <mergeCell ref="D253:O253"/>
    <mergeCell ref="P253:R253"/>
    <mergeCell ref="S253:V253"/>
    <mergeCell ref="W253:Z253"/>
    <mergeCell ref="AA253:AE253"/>
    <mergeCell ref="AF253:AJ253"/>
    <mergeCell ref="AK253:AO253"/>
    <mergeCell ref="AP253:AS253"/>
    <mergeCell ref="AK251:AO251"/>
    <mergeCell ref="AP251:AS251"/>
    <mergeCell ref="AT251:AX251"/>
    <mergeCell ref="D252:O252"/>
    <mergeCell ref="P252:R252"/>
    <mergeCell ref="S252:V252"/>
    <mergeCell ref="W252:Z252"/>
    <mergeCell ref="AA252:AE252"/>
    <mergeCell ref="AF252:AJ252"/>
    <mergeCell ref="AK252:AO252"/>
    <mergeCell ref="D251:O251"/>
    <mergeCell ref="P251:R251"/>
    <mergeCell ref="S251:V251"/>
    <mergeCell ref="W251:Z251"/>
    <mergeCell ref="AA251:AE251"/>
    <mergeCell ref="AF251:AJ251"/>
    <mergeCell ref="AT249:AX249"/>
    <mergeCell ref="D250:O250"/>
    <mergeCell ref="P250:R250"/>
    <mergeCell ref="S250:V250"/>
    <mergeCell ref="W250:Z250"/>
    <mergeCell ref="AA250:AE250"/>
    <mergeCell ref="AF250:AJ250"/>
    <mergeCell ref="AK250:AO250"/>
    <mergeCell ref="AP250:AS250"/>
    <mergeCell ref="AT250:AX250"/>
    <mergeCell ref="AP248:AS248"/>
    <mergeCell ref="AT248:AX248"/>
    <mergeCell ref="D249:O249"/>
    <mergeCell ref="P249:R249"/>
    <mergeCell ref="S249:V249"/>
    <mergeCell ref="W249:Z249"/>
    <mergeCell ref="AA249:AE249"/>
    <mergeCell ref="AF249:AJ249"/>
    <mergeCell ref="AK249:AO249"/>
    <mergeCell ref="AP249:AS249"/>
    <mergeCell ref="AK247:AO247"/>
    <mergeCell ref="AP247:AS247"/>
    <mergeCell ref="AT247:AX247"/>
    <mergeCell ref="D248:O248"/>
    <mergeCell ref="P248:R248"/>
    <mergeCell ref="S248:V248"/>
    <mergeCell ref="W248:Z248"/>
    <mergeCell ref="AA248:AE248"/>
    <mergeCell ref="AF248:AJ248"/>
    <mergeCell ref="AK248:AO248"/>
    <mergeCell ref="D247:O247"/>
    <mergeCell ref="P247:R247"/>
    <mergeCell ref="S247:V247"/>
    <mergeCell ref="W247:Z247"/>
    <mergeCell ref="AA247:AE247"/>
    <mergeCell ref="AF247:AJ247"/>
    <mergeCell ref="AT245:AX245"/>
    <mergeCell ref="D246:O246"/>
    <mergeCell ref="P246:R246"/>
    <mergeCell ref="S246:V246"/>
    <mergeCell ref="W246:Z246"/>
    <mergeCell ref="AA246:AE246"/>
    <mergeCell ref="AF246:AJ246"/>
    <mergeCell ref="AK246:AO246"/>
    <mergeCell ref="AP246:AS246"/>
    <mergeCell ref="AT246:AX246"/>
    <mergeCell ref="AP244:AS244"/>
    <mergeCell ref="AT244:AX244"/>
    <mergeCell ref="D245:O245"/>
    <mergeCell ref="P245:R245"/>
    <mergeCell ref="S245:V245"/>
    <mergeCell ref="W245:Z245"/>
    <mergeCell ref="AA245:AE245"/>
    <mergeCell ref="AF245:AJ245"/>
    <mergeCell ref="AK245:AO245"/>
    <mergeCell ref="AP245:AS245"/>
    <mergeCell ref="AK243:AO243"/>
    <mergeCell ref="AP243:AS243"/>
    <mergeCell ref="AT243:AX243"/>
    <mergeCell ref="D244:O244"/>
    <mergeCell ref="P244:R244"/>
    <mergeCell ref="S244:V244"/>
    <mergeCell ref="W244:Z244"/>
    <mergeCell ref="AA244:AE244"/>
    <mergeCell ref="AF244:AJ244"/>
    <mergeCell ref="AK244:AO244"/>
    <mergeCell ref="D243:O243"/>
    <mergeCell ref="P243:R243"/>
    <mergeCell ref="S243:V243"/>
    <mergeCell ref="W243:Z243"/>
    <mergeCell ref="AA243:AE243"/>
    <mergeCell ref="AF243:AJ243"/>
    <mergeCell ref="AT241:AX241"/>
    <mergeCell ref="D242:O242"/>
    <mergeCell ref="P242:R242"/>
    <mergeCell ref="S242:V242"/>
    <mergeCell ref="W242:Z242"/>
    <mergeCell ref="AA242:AE242"/>
    <mergeCell ref="AF242:AJ242"/>
    <mergeCell ref="AK242:AO242"/>
    <mergeCell ref="AP242:AS242"/>
    <mergeCell ref="AT242:AX242"/>
    <mergeCell ref="AP240:AS240"/>
    <mergeCell ref="AT240:AX240"/>
    <mergeCell ref="D241:O241"/>
    <mergeCell ref="P241:R241"/>
    <mergeCell ref="S241:V241"/>
    <mergeCell ref="W241:Z241"/>
    <mergeCell ref="AA241:AE241"/>
    <mergeCell ref="AF241:AJ241"/>
    <mergeCell ref="AK241:AO241"/>
    <mergeCell ref="AP241:AS241"/>
    <mergeCell ref="AK239:AO239"/>
    <mergeCell ref="AP239:AS239"/>
    <mergeCell ref="AT239:AX239"/>
    <mergeCell ref="D240:O240"/>
    <mergeCell ref="P240:R240"/>
    <mergeCell ref="S240:V240"/>
    <mergeCell ref="W240:Z240"/>
    <mergeCell ref="AA240:AE240"/>
    <mergeCell ref="AF240:AJ240"/>
    <mergeCell ref="AK240:AO240"/>
    <mergeCell ref="D239:O239"/>
    <mergeCell ref="P239:R239"/>
    <mergeCell ref="S239:V239"/>
    <mergeCell ref="W239:Z239"/>
    <mergeCell ref="AA239:AE239"/>
    <mergeCell ref="AF239:AJ239"/>
    <mergeCell ref="AT237:AX237"/>
    <mergeCell ref="D238:O238"/>
    <mergeCell ref="P238:R238"/>
    <mergeCell ref="S238:V238"/>
    <mergeCell ref="W238:Z238"/>
    <mergeCell ref="AA238:AE238"/>
    <mergeCell ref="AF238:AJ238"/>
    <mergeCell ref="AK238:AO238"/>
    <mergeCell ref="AP238:AS238"/>
    <mergeCell ref="AT238:AX238"/>
    <mergeCell ref="AP236:AS236"/>
    <mergeCell ref="AT236:AX236"/>
    <mergeCell ref="D237:O237"/>
    <mergeCell ref="P237:R237"/>
    <mergeCell ref="S237:V237"/>
    <mergeCell ref="W237:Z237"/>
    <mergeCell ref="AA237:AE237"/>
    <mergeCell ref="AF237:AJ237"/>
    <mergeCell ref="AK237:AO237"/>
    <mergeCell ref="AP237:AS237"/>
    <mergeCell ref="AK235:AO235"/>
    <mergeCell ref="AP235:AS235"/>
    <mergeCell ref="AT235:AX235"/>
    <mergeCell ref="D236:O236"/>
    <mergeCell ref="P236:R236"/>
    <mergeCell ref="S236:V236"/>
    <mergeCell ref="W236:Z236"/>
    <mergeCell ref="AA236:AE236"/>
    <mergeCell ref="AF236:AJ236"/>
    <mergeCell ref="AK236:AO236"/>
    <mergeCell ref="D235:O235"/>
    <mergeCell ref="P235:R235"/>
    <mergeCell ref="S235:V235"/>
    <mergeCell ref="W235:Z235"/>
    <mergeCell ref="AA235:AE235"/>
    <mergeCell ref="AF235:AJ235"/>
    <mergeCell ref="AT233:AX233"/>
    <mergeCell ref="D234:O234"/>
    <mergeCell ref="P234:R234"/>
    <mergeCell ref="S234:V234"/>
    <mergeCell ref="W234:Z234"/>
    <mergeCell ref="AA234:AE234"/>
    <mergeCell ref="AF234:AJ234"/>
    <mergeCell ref="AK234:AO234"/>
    <mergeCell ref="AP234:AS234"/>
    <mergeCell ref="AT234:AX234"/>
    <mergeCell ref="AP232:AS232"/>
    <mergeCell ref="AT232:AX232"/>
    <mergeCell ref="D233:O233"/>
    <mergeCell ref="P233:R233"/>
    <mergeCell ref="S233:V233"/>
    <mergeCell ref="W233:Z233"/>
    <mergeCell ref="AA233:AE233"/>
    <mergeCell ref="AF233:AJ233"/>
    <mergeCell ref="AK233:AO233"/>
    <mergeCell ref="AP233:AS233"/>
    <mergeCell ref="AK231:AO231"/>
    <mergeCell ref="AP231:AS231"/>
    <mergeCell ref="AT231:AX231"/>
    <mergeCell ref="D232:O232"/>
    <mergeCell ref="P232:R232"/>
    <mergeCell ref="S232:V232"/>
    <mergeCell ref="W232:Z232"/>
    <mergeCell ref="AA232:AE232"/>
    <mergeCell ref="AF232:AJ232"/>
    <mergeCell ref="AK232:AO232"/>
    <mergeCell ref="D231:O231"/>
    <mergeCell ref="P231:R231"/>
    <mergeCell ref="S231:V231"/>
    <mergeCell ref="W231:Z231"/>
    <mergeCell ref="AA231:AE231"/>
    <mergeCell ref="AF231:AJ231"/>
    <mergeCell ref="AT229:AX229"/>
    <mergeCell ref="D230:O230"/>
    <mergeCell ref="P230:R230"/>
    <mergeCell ref="S230:V230"/>
    <mergeCell ref="W230:Z230"/>
    <mergeCell ref="AA230:AE230"/>
    <mergeCell ref="AF230:AJ230"/>
    <mergeCell ref="AK230:AO230"/>
    <mergeCell ref="AP230:AS230"/>
    <mergeCell ref="AT230:AX230"/>
    <mergeCell ref="AP228:AS228"/>
    <mergeCell ref="AT228:AX228"/>
    <mergeCell ref="D229:O229"/>
    <mergeCell ref="P229:R229"/>
    <mergeCell ref="S229:V229"/>
    <mergeCell ref="W229:Z229"/>
    <mergeCell ref="AA229:AE229"/>
    <mergeCell ref="AF229:AJ229"/>
    <mergeCell ref="AK229:AO229"/>
    <mergeCell ref="AP229:AS229"/>
    <mergeCell ref="AP227:AS227"/>
    <mergeCell ref="AT227:AX227"/>
    <mergeCell ref="B228:C228"/>
    <mergeCell ref="D228:O228"/>
    <mergeCell ref="P228:R228"/>
    <mergeCell ref="S228:V228"/>
    <mergeCell ref="W228:Z228"/>
    <mergeCell ref="AA228:AE228"/>
    <mergeCell ref="AF228:AJ228"/>
    <mergeCell ref="AK228:AO228"/>
    <mergeCell ref="AT224:AX224"/>
    <mergeCell ref="B225:AW225"/>
    <mergeCell ref="B227:C227"/>
    <mergeCell ref="D227:O227"/>
    <mergeCell ref="P227:R227"/>
    <mergeCell ref="S227:V227"/>
    <mergeCell ref="W227:Z227"/>
    <mergeCell ref="AA227:AE227"/>
    <mergeCell ref="AF227:AJ227"/>
    <mergeCell ref="AK227:AO227"/>
    <mergeCell ref="AP223:AS223"/>
    <mergeCell ref="AT223:AX223"/>
    <mergeCell ref="D224:O224"/>
    <mergeCell ref="P224:R224"/>
    <mergeCell ref="S224:V224"/>
    <mergeCell ref="W224:Z224"/>
    <mergeCell ref="AA224:AE224"/>
    <mergeCell ref="AF224:AJ224"/>
    <mergeCell ref="AK224:AO224"/>
    <mergeCell ref="AP224:AS224"/>
    <mergeCell ref="AK222:AO222"/>
    <mergeCell ref="AP222:AS222"/>
    <mergeCell ref="AT222:AX222"/>
    <mergeCell ref="D223:O223"/>
    <mergeCell ref="P223:R223"/>
    <mergeCell ref="S223:V223"/>
    <mergeCell ref="W223:Z223"/>
    <mergeCell ref="AA223:AE223"/>
    <mergeCell ref="AF223:AJ223"/>
    <mergeCell ref="AK223:AO223"/>
    <mergeCell ref="D222:O222"/>
    <mergeCell ref="P222:R222"/>
    <mergeCell ref="S222:V222"/>
    <mergeCell ref="W222:Z222"/>
    <mergeCell ref="AA222:AE222"/>
    <mergeCell ref="AF222:AJ222"/>
    <mergeCell ref="AT220:AX220"/>
    <mergeCell ref="D221:O221"/>
    <mergeCell ref="P221:R221"/>
    <mergeCell ref="S221:V221"/>
    <mergeCell ref="W221:Z221"/>
    <mergeCell ref="AA221:AE221"/>
    <mergeCell ref="AF221:AJ221"/>
    <mergeCell ref="AK221:AO221"/>
    <mergeCell ref="AP221:AS221"/>
    <mergeCell ref="AT221:AX221"/>
    <mergeCell ref="AP219:AS219"/>
    <mergeCell ref="AT219:AX219"/>
    <mergeCell ref="D220:O220"/>
    <mergeCell ref="P220:R220"/>
    <mergeCell ref="S220:V220"/>
    <mergeCell ref="W220:Z220"/>
    <mergeCell ref="AA220:AE220"/>
    <mergeCell ref="AF220:AJ220"/>
    <mergeCell ref="AK220:AO220"/>
    <mergeCell ref="AP220:AS220"/>
    <mergeCell ref="AK218:AO218"/>
    <mergeCell ref="AP218:AS218"/>
    <mergeCell ref="AT218:AX218"/>
    <mergeCell ref="D219:O219"/>
    <mergeCell ref="P219:R219"/>
    <mergeCell ref="S219:V219"/>
    <mergeCell ref="W219:Z219"/>
    <mergeCell ref="AA219:AE219"/>
    <mergeCell ref="AF219:AJ219"/>
    <mergeCell ref="AK219:AO219"/>
    <mergeCell ref="D218:O218"/>
    <mergeCell ref="P218:R218"/>
    <mergeCell ref="S218:V218"/>
    <mergeCell ref="W218:Z218"/>
    <mergeCell ref="AA218:AE218"/>
    <mergeCell ref="AF218:AJ218"/>
    <mergeCell ref="AT216:AW216"/>
    <mergeCell ref="D217:O217"/>
    <mergeCell ref="P217:R217"/>
    <mergeCell ref="S217:V217"/>
    <mergeCell ref="W217:Z217"/>
    <mergeCell ref="AA217:AE217"/>
    <mergeCell ref="AF217:AJ217"/>
    <mergeCell ref="AK217:AO217"/>
    <mergeCell ref="AP217:AS217"/>
    <mergeCell ref="AT217:AX217"/>
    <mergeCell ref="AP215:AS215"/>
    <mergeCell ref="AT215:AW215"/>
    <mergeCell ref="D216:O216"/>
    <mergeCell ref="P216:R216"/>
    <mergeCell ref="S216:V216"/>
    <mergeCell ref="W216:Z216"/>
    <mergeCell ref="AA216:AE216"/>
    <mergeCell ref="AF216:AJ216"/>
    <mergeCell ref="AK216:AO216"/>
    <mergeCell ref="AP216:AS216"/>
    <mergeCell ref="AP214:AS214"/>
    <mergeCell ref="AT214:AX214"/>
    <mergeCell ref="B215:C224"/>
    <mergeCell ref="D215:O215"/>
    <mergeCell ref="P215:R215"/>
    <mergeCell ref="S215:V215"/>
    <mergeCell ref="W215:Z215"/>
    <mergeCell ref="AA215:AE215"/>
    <mergeCell ref="AF215:AJ215"/>
    <mergeCell ref="AK215:AO215"/>
    <mergeCell ref="AT212:AX212"/>
    <mergeCell ref="D213:AX213"/>
    <mergeCell ref="B214:C214"/>
    <mergeCell ref="D214:O214"/>
    <mergeCell ref="P214:R214"/>
    <mergeCell ref="S214:V214"/>
    <mergeCell ref="W214:Z214"/>
    <mergeCell ref="AA214:AE214"/>
    <mergeCell ref="AF214:AJ214"/>
    <mergeCell ref="AK214:AO214"/>
    <mergeCell ref="AP211:AS211"/>
    <mergeCell ref="AT211:AX211"/>
    <mergeCell ref="D212:O212"/>
    <mergeCell ref="P212:R212"/>
    <mergeCell ref="S212:V212"/>
    <mergeCell ref="W212:Z212"/>
    <mergeCell ref="AA212:AE212"/>
    <mergeCell ref="AF212:AJ212"/>
    <mergeCell ref="AK212:AO212"/>
    <mergeCell ref="AP212:AS212"/>
    <mergeCell ref="AK210:AO210"/>
    <mergeCell ref="AP210:AS210"/>
    <mergeCell ref="AT210:AX210"/>
    <mergeCell ref="D211:O211"/>
    <mergeCell ref="P211:R211"/>
    <mergeCell ref="S211:V211"/>
    <mergeCell ref="W211:Z211"/>
    <mergeCell ref="AA211:AE211"/>
    <mergeCell ref="AF211:AJ211"/>
    <mergeCell ref="AK211:AO211"/>
    <mergeCell ref="D210:O210"/>
    <mergeCell ref="P210:R210"/>
    <mergeCell ref="S210:V210"/>
    <mergeCell ref="W210:Z210"/>
    <mergeCell ref="AA210:AE210"/>
    <mergeCell ref="AF210:AJ210"/>
    <mergeCell ref="AT208:AX208"/>
    <mergeCell ref="D209:O209"/>
    <mergeCell ref="P209:R209"/>
    <mergeCell ref="S209:V209"/>
    <mergeCell ref="W209:Z209"/>
    <mergeCell ref="AA209:AE209"/>
    <mergeCell ref="AF209:AJ209"/>
    <mergeCell ref="AK209:AO209"/>
    <mergeCell ref="AP209:AS209"/>
    <mergeCell ref="AT209:AX209"/>
    <mergeCell ref="AP207:AS207"/>
    <mergeCell ref="AT207:AX207"/>
    <mergeCell ref="D208:O208"/>
    <mergeCell ref="P208:R208"/>
    <mergeCell ref="S208:V208"/>
    <mergeCell ref="W208:Z208"/>
    <mergeCell ref="AA208:AE208"/>
    <mergeCell ref="AF208:AJ208"/>
    <mergeCell ref="AK208:AO208"/>
    <mergeCell ref="AP208:AS208"/>
    <mergeCell ref="AK206:AO206"/>
    <mergeCell ref="AP206:AS206"/>
    <mergeCell ref="AT206:AX206"/>
    <mergeCell ref="D207:O207"/>
    <mergeCell ref="P207:R207"/>
    <mergeCell ref="S207:V207"/>
    <mergeCell ref="W207:Z207"/>
    <mergeCell ref="AA207:AE207"/>
    <mergeCell ref="AF207:AJ207"/>
    <mergeCell ref="AK207:AO207"/>
    <mergeCell ref="AF205:AJ205"/>
    <mergeCell ref="AK205:AO205"/>
    <mergeCell ref="AP205:AS205"/>
    <mergeCell ref="AT205:AX205"/>
    <mergeCell ref="D206:O206"/>
    <mergeCell ref="P206:R206"/>
    <mergeCell ref="S206:V206"/>
    <mergeCell ref="W206:Z206"/>
    <mergeCell ref="AA206:AE206"/>
    <mergeCell ref="AF206:AJ206"/>
    <mergeCell ref="AP201:AS201"/>
    <mergeCell ref="AT201:AX201"/>
    <mergeCell ref="B202:AX202"/>
    <mergeCell ref="B204:AX204"/>
    <mergeCell ref="B205:C213"/>
    <mergeCell ref="D205:O205"/>
    <mergeCell ref="P205:R205"/>
    <mergeCell ref="S205:V205"/>
    <mergeCell ref="W205:Z205"/>
    <mergeCell ref="AA205:AE205"/>
    <mergeCell ref="AK200:AO200"/>
    <mergeCell ref="AP200:AS200"/>
    <mergeCell ref="AT200:AX200"/>
    <mergeCell ref="D201:O201"/>
    <mergeCell ref="P201:R201"/>
    <mergeCell ref="S201:V201"/>
    <mergeCell ref="W201:Z201"/>
    <mergeCell ref="AA201:AE201"/>
    <mergeCell ref="AF201:AJ201"/>
    <mergeCell ref="AK201:AO201"/>
    <mergeCell ref="AP198:AS199"/>
    <mergeCell ref="AT198:AX199"/>
    <mergeCell ref="W199:Z199"/>
    <mergeCell ref="AA199:AE199"/>
    <mergeCell ref="D200:O200"/>
    <mergeCell ref="P200:R200"/>
    <mergeCell ref="S200:V200"/>
    <mergeCell ref="W200:Z200"/>
    <mergeCell ref="AA200:AE200"/>
    <mergeCell ref="AF200:AJ200"/>
    <mergeCell ref="AP196:AS196"/>
    <mergeCell ref="AT196:AX196"/>
    <mergeCell ref="B197:AX197"/>
    <mergeCell ref="B198:C201"/>
    <mergeCell ref="D198:O199"/>
    <mergeCell ref="P198:R199"/>
    <mergeCell ref="S198:V199"/>
    <mergeCell ref="W198:AE198"/>
    <mergeCell ref="AF198:AJ199"/>
    <mergeCell ref="AK198:AO199"/>
    <mergeCell ref="AK195:AO195"/>
    <mergeCell ref="AP195:AS195"/>
    <mergeCell ref="AT195:AX195"/>
    <mergeCell ref="D196:O196"/>
    <mergeCell ref="P196:R196"/>
    <mergeCell ref="S196:V196"/>
    <mergeCell ref="W196:Z196"/>
    <mergeCell ref="AA196:AE196"/>
    <mergeCell ref="AF196:AJ196"/>
    <mergeCell ref="AK196:AO196"/>
    <mergeCell ref="D195:O195"/>
    <mergeCell ref="P195:R195"/>
    <mergeCell ref="S195:V195"/>
    <mergeCell ref="W195:Z195"/>
    <mergeCell ref="AA195:AE195"/>
    <mergeCell ref="AF195:AJ195"/>
    <mergeCell ref="AK193:AO193"/>
    <mergeCell ref="AP193:AS193"/>
    <mergeCell ref="D194:O194"/>
    <mergeCell ref="P194:R194"/>
    <mergeCell ref="S194:V194"/>
    <mergeCell ref="W194:Z194"/>
    <mergeCell ref="AA194:AE194"/>
    <mergeCell ref="AF194:AJ194"/>
    <mergeCell ref="AK194:AO194"/>
    <mergeCell ref="AP194:AS194"/>
    <mergeCell ref="D193:O193"/>
    <mergeCell ref="P193:R193"/>
    <mergeCell ref="S193:V193"/>
    <mergeCell ref="W193:Z193"/>
    <mergeCell ref="AA193:AE193"/>
    <mergeCell ref="AF193:AJ193"/>
    <mergeCell ref="AK191:AO191"/>
    <mergeCell ref="AP191:AS191"/>
    <mergeCell ref="D192:O192"/>
    <mergeCell ref="P192:R192"/>
    <mergeCell ref="S192:V192"/>
    <mergeCell ref="W192:Z192"/>
    <mergeCell ref="AA192:AE192"/>
    <mergeCell ref="AF192:AJ192"/>
    <mergeCell ref="AK192:AO192"/>
    <mergeCell ref="AP192:AS192"/>
    <mergeCell ref="AA190:AE190"/>
    <mergeCell ref="AF190:AJ190"/>
    <mergeCell ref="AK190:AO190"/>
    <mergeCell ref="AP190:AS190"/>
    <mergeCell ref="D191:O191"/>
    <mergeCell ref="P191:R191"/>
    <mergeCell ref="S191:V191"/>
    <mergeCell ref="W191:Z191"/>
    <mergeCell ref="AA191:AE191"/>
    <mergeCell ref="AF191:AJ191"/>
    <mergeCell ref="AP188:AS188"/>
    <mergeCell ref="AT188:AX188"/>
    <mergeCell ref="D189:O189"/>
    <mergeCell ref="P189:R189"/>
    <mergeCell ref="S189:V189"/>
    <mergeCell ref="W189:Z189"/>
    <mergeCell ref="AA189:AE189"/>
    <mergeCell ref="AF189:AJ189"/>
    <mergeCell ref="AK189:AO189"/>
    <mergeCell ref="AP189:AS189"/>
    <mergeCell ref="AK187:AO187"/>
    <mergeCell ref="AP187:AS187"/>
    <mergeCell ref="AT187:AX187"/>
    <mergeCell ref="D188:O188"/>
    <mergeCell ref="P188:R188"/>
    <mergeCell ref="S188:V188"/>
    <mergeCell ref="W188:Z188"/>
    <mergeCell ref="AA188:AE188"/>
    <mergeCell ref="AF188:AJ188"/>
    <mergeCell ref="AK188:AO188"/>
    <mergeCell ref="AF185:AJ186"/>
    <mergeCell ref="AK185:AO186"/>
    <mergeCell ref="AP185:AS186"/>
    <mergeCell ref="AT185:AX186"/>
    <mergeCell ref="D187:O187"/>
    <mergeCell ref="P187:R187"/>
    <mergeCell ref="S187:V187"/>
    <mergeCell ref="W187:Z187"/>
    <mergeCell ref="AA187:AE187"/>
    <mergeCell ref="AF187:AJ187"/>
    <mergeCell ref="B185:C196"/>
    <mergeCell ref="D185:O186"/>
    <mergeCell ref="P185:R186"/>
    <mergeCell ref="S185:V186"/>
    <mergeCell ref="W185:Z186"/>
    <mergeCell ref="AA185:AE186"/>
    <mergeCell ref="D190:O190"/>
    <mergeCell ref="P190:R190"/>
    <mergeCell ref="S190:V190"/>
    <mergeCell ref="W190:Z190"/>
    <mergeCell ref="D183:AE183"/>
    <mergeCell ref="AF183:AJ183"/>
    <mergeCell ref="AK183:AO183"/>
    <mergeCell ref="AP183:AS183"/>
    <mergeCell ref="AT183:AX183"/>
    <mergeCell ref="B184:AX184"/>
    <mergeCell ref="AF181:AJ181"/>
    <mergeCell ref="AK181:AO181"/>
    <mergeCell ref="AP181:AS181"/>
    <mergeCell ref="AT181:AX181"/>
    <mergeCell ref="D182:AE182"/>
    <mergeCell ref="AF182:AJ182"/>
    <mergeCell ref="AK182:AO182"/>
    <mergeCell ref="AP182:AS182"/>
    <mergeCell ref="AT182:AX182"/>
    <mergeCell ref="AT177:AX177"/>
    <mergeCell ref="D178:AX178"/>
    <mergeCell ref="B179:AX179"/>
    <mergeCell ref="B180:C183"/>
    <mergeCell ref="D180:AE180"/>
    <mergeCell ref="AF180:AJ180"/>
    <mergeCell ref="AK180:AO180"/>
    <mergeCell ref="AP180:AS180"/>
    <mergeCell ref="AT180:AX180"/>
    <mergeCell ref="D181:AE181"/>
    <mergeCell ref="AP176:AS176"/>
    <mergeCell ref="AT176:AX176"/>
    <mergeCell ref="D177:O177"/>
    <mergeCell ref="P177:R177"/>
    <mergeCell ref="S177:V177"/>
    <mergeCell ref="W177:Z177"/>
    <mergeCell ref="AA177:AE177"/>
    <mergeCell ref="AF177:AJ177"/>
    <mergeCell ref="AK177:AO177"/>
    <mergeCell ref="AP177:AS177"/>
    <mergeCell ref="AK175:AO175"/>
    <mergeCell ref="AP175:AS175"/>
    <mergeCell ref="AT175:AX175"/>
    <mergeCell ref="D176:O176"/>
    <mergeCell ref="P176:R176"/>
    <mergeCell ref="S176:V176"/>
    <mergeCell ref="W176:Z176"/>
    <mergeCell ref="AA176:AE176"/>
    <mergeCell ref="AF176:AJ176"/>
    <mergeCell ref="AK176:AO176"/>
    <mergeCell ref="D175:O175"/>
    <mergeCell ref="P175:R175"/>
    <mergeCell ref="S175:V175"/>
    <mergeCell ref="W175:Z175"/>
    <mergeCell ref="AA175:AE175"/>
    <mergeCell ref="AF175:AJ175"/>
    <mergeCell ref="AT173:AX173"/>
    <mergeCell ref="D174:O174"/>
    <mergeCell ref="P174:R174"/>
    <mergeCell ref="S174:V174"/>
    <mergeCell ref="W174:Z174"/>
    <mergeCell ref="AA174:AE174"/>
    <mergeCell ref="AF174:AJ174"/>
    <mergeCell ref="AK174:AO174"/>
    <mergeCell ref="AP174:AS174"/>
    <mergeCell ref="AT174:AX174"/>
    <mergeCell ref="AP172:AS172"/>
    <mergeCell ref="AT172:AX172"/>
    <mergeCell ref="D173:O173"/>
    <mergeCell ref="P173:R173"/>
    <mergeCell ref="S173:V173"/>
    <mergeCell ref="W173:Z173"/>
    <mergeCell ref="AA173:AE173"/>
    <mergeCell ref="AF173:AJ173"/>
    <mergeCell ref="AK173:AO173"/>
    <mergeCell ref="AP173:AS173"/>
    <mergeCell ref="AK171:AO171"/>
    <mergeCell ref="AP171:AS171"/>
    <mergeCell ref="AT171:AX171"/>
    <mergeCell ref="D172:O172"/>
    <mergeCell ref="P172:R172"/>
    <mergeCell ref="S172:V172"/>
    <mergeCell ref="W172:Z172"/>
    <mergeCell ref="AA172:AE172"/>
    <mergeCell ref="AF172:AJ172"/>
    <mergeCell ref="AK172:AO172"/>
    <mergeCell ref="D171:O171"/>
    <mergeCell ref="P171:R171"/>
    <mergeCell ref="S171:V171"/>
    <mergeCell ref="W171:Z171"/>
    <mergeCell ref="AA171:AE171"/>
    <mergeCell ref="AF171:AJ171"/>
    <mergeCell ref="AT169:AX169"/>
    <mergeCell ref="D170:O170"/>
    <mergeCell ref="P170:R170"/>
    <mergeCell ref="S170:V170"/>
    <mergeCell ref="W170:Z170"/>
    <mergeCell ref="AA170:AE170"/>
    <mergeCell ref="AF170:AJ170"/>
    <mergeCell ref="AK170:AO170"/>
    <mergeCell ref="AP170:AS170"/>
    <mergeCell ref="AT170:AX170"/>
    <mergeCell ref="AP168:AS168"/>
    <mergeCell ref="AT168:AX168"/>
    <mergeCell ref="D169:O169"/>
    <mergeCell ref="P169:R169"/>
    <mergeCell ref="S169:V169"/>
    <mergeCell ref="W169:Z169"/>
    <mergeCell ref="AA169:AE169"/>
    <mergeCell ref="AF169:AJ169"/>
    <mergeCell ref="AK169:AO169"/>
    <mergeCell ref="AP169:AS169"/>
    <mergeCell ref="AK167:AO167"/>
    <mergeCell ref="AP167:AS167"/>
    <mergeCell ref="AT167:AX167"/>
    <mergeCell ref="D168:O168"/>
    <mergeCell ref="P168:R168"/>
    <mergeCell ref="S168:V168"/>
    <mergeCell ref="W168:Z168"/>
    <mergeCell ref="AA168:AE168"/>
    <mergeCell ref="AF168:AJ168"/>
    <mergeCell ref="AK168:AO168"/>
    <mergeCell ref="D167:O167"/>
    <mergeCell ref="P167:R167"/>
    <mergeCell ref="S167:V167"/>
    <mergeCell ref="W167:Z167"/>
    <mergeCell ref="AA167:AE167"/>
    <mergeCell ref="AF167:AJ167"/>
    <mergeCell ref="AT165:AX165"/>
    <mergeCell ref="D166:O166"/>
    <mergeCell ref="P166:R166"/>
    <mergeCell ref="S166:V166"/>
    <mergeCell ref="W166:Z166"/>
    <mergeCell ref="AA166:AE166"/>
    <mergeCell ref="AF166:AJ166"/>
    <mergeCell ref="AK166:AO166"/>
    <mergeCell ref="AP166:AS166"/>
    <mergeCell ref="AT166:AX166"/>
    <mergeCell ref="AP164:AS164"/>
    <mergeCell ref="AT164:AX164"/>
    <mergeCell ref="D165:O165"/>
    <mergeCell ref="P165:R165"/>
    <mergeCell ref="S165:V165"/>
    <mergeCell ref="W165:Z165"/>
    <mergeCell ref="AA165:AE165"/>
    <mergeCell ref="AF165:AJ165"/>
    <mergeCell ref="AK165:AO165"/>
    <mergeCell ref="AP165:AS165"/>
    <mergeCell ref="AT162:AX162"/>
    <mergeCell ref="B163:AX163"/>
    <mergeCell ref="B164:C178"/>
    <mergeCell ref="D164:O164"/>
    <mergeCell ref="P164:R164"/>
    <mergeCell ref="S164:V164"/>
    <mergeCell ref="W164:Z164"/>
    <mergeCell ref="AA164:AE164"/>
    <mergeCell ref="AF164:AJ164"/>
    <mergeCell ref="AK164:AO164"/>
    <mergeCell ref="AP161:AS161"/>
    <mergeCell ref="AT161:AX161"/>
    <mergeCell ref="D162:O162"/>
    <mergeCell ref="P162:R162"/>
    <mergeCell ref="S162:V162"/>
    <mergeCell ref="W162:Z162"/>
    <mergeCell ref="AA162:AE162"/>
    <mergeCell ref="AF162:AJ162"/>
    <mergeCell ref="AK162:AO162"/>
    <mergeCell ref="AP162:AS162"/>
    <mergeCell ref="AK160:AO160"/>
    <mergeCell ref="AP160:AS160"/>
    <mergeCell ref="AT160:AX160"/>
    <mergeCell ref="D161:O161"/>
    <mergeCell ref="P161:R161"/>
    <mergeCell ref="S161:V161"/>
    <mergeCell ref="W161:Z161"/>
    <mergeCell ref="AA161:AE161"/>
    <mergeCell ref="AF161:AJ161"/>
    <mergeCell ref="AK161:AO161"/>
    <mergeCell ref="AF159:AJ159"/>
    <mergeCell ref="AK159:AO159"/>
    <mergeCell ref="AP159:AS159"/>
    <mergeCell ref="AT159:AX159"/>
    <mergeCell ref="D160:O160"/>
    <mergeCell ref="P160:R160"/>
    <mergeCell ref="S160:V160"/>
    <mergeCell ref="W160:Z160"/>
    <mergeCell ref="AA160:AE160"/>
    <mergeCell ref="AF160:AJ160"/>
    <mergeCell ref="AA158:AE158"/>
    <mergeCell ref="AF158:AJ158"/>
    <mergeCell ref="AK158:AO158"/>
    <mergeCell ref="AP158:AS158"/>
    <mergeCell ref="AT158:AX158"/>
    <mergeCell ref="D159:O159"/>
    <mergeCell ref="P159:R159"/>
    <mergeCell ref="S159:V159"/>
    <mergeCell ref="W159:Z159"/>
    <mergeCell ref="AA159:AE159"/>
    <mergeCell ref="AT156:AX156"/>
    <mergeCell ref="D157:O157"/>
    <mergeCell ref="P157:R157"/>
    <mergeCell ref="S157:V157"/>
    <mergeCell ref="W157:Z157"/>
    <mergeCell ref="AA157:AE157"/>
    <mergeCell ref="AF157:AJ157"/>
    <mergeCell ref="AK157:AO157"/>
    <mergeCell ref="AP157:AS157"/>
    <mergeCell ref="AT157:AX157"/>
    <mergeCell ref="AP155:AS155"/>
    <mergeCell ref="AT155:AX155"/>
    <mergeCell ref="D156:O156"/>
    <mergeCell ref="P156:R156"/>
    <mergeCell ref="S156:V156"/>
    <mergeCell ref="W156:Z156"/>
    <mergeCell ref="AA156:AE156"/>
    <mergeCell ref="AF156:AJ156"/>
    <mergeCell ref="AK156:AO156"/>
    <mergeCell ref="AP156:AS156"/>
    <mergeCell ref="AK154:AO154"/>
    <mergeCell ref="AP154:AS154"/>
    <mergeCell ref="AT154:AY154"/>
    <mergeCell ref="D155:O155"/>
    <mergeCell ref="P155:R155"/>
    <mergeCell ref="S155:V155"/>
    <mergeCell ref="W155:Z155"/>
    <mergeCell ref="AA155:AE155"/>
    <mergeCell ref="AF155:AJ155"/>
    <mergeCell ref="AK155:AO155"/>
    <mergeCell ref="AF153:AJ153"/>
    <mergeCell ref="AK153:AO153"/>
    <mergeCell ref="AP153:AS153"/>
    <mergeCell ref="AT153:AY153"/>
    <mergeCell ref="D154:O154"/>
    <mergeCell ref="P154:R154"/>
    <mergeCell ref="S154:V154"/>
    <mergeCell ref="W154:Z154"/>
    <mergeCell ref="AA154:AE154"/>
    <mergeCell ref="AF154:AJ154"/>
    <mergeCell ref="B153:C162"/>
    <mergeCell ref="D153:O153"/>
    <mergeCell ref="P153:R153"/>
    <mergeCell ref="S153:V153"/>
    <mergeCell ref="W153:Z153"/>
    <mergeCell ref="AA153:AE153"/>
    <mergeCell ref="D158:O158"/>
    <mergeCell ref="P158:R158"/>
    <mergeCell ref="S158:V158"/>
    <mergeCell ref="W158:Z158"/>
    <mergeCell ref="AK151:AO152"/>
    <mergeCell ref="AP151:AS152"/>
    <mergeCell ref="AT151:AX152"/>
    <mergeCell ref="B152:C152"/>
    <mergeCell ref="W152:Z152"/>
    <mergeCell ref="AA152:AE152"/>
    <mergeCell ref="AT146:AX146"/>
    <mergeCell ref="D147:AX147"/>
    <mergeCell ref="B148:AW148"/>
    <mergeCell ref="B149:AX150"/>
    <mergeCell ref="B151:C151"/>
    <mergeCell ref="D151:O152"/>
    <mergeCell ref="P151:R152"/>
    <mergeCell ref="S151:V152"/>
    <mergeCell ref="W151:AE151"/>
    <mergeCell ref="AF151:AJ152"/>
    <mergeCell ref="AP145:AS145"/>
    <mergeCell ref="AT145:AX145"/>
    <mergeCell ref="D146:O146"/>
    <mergeCell ref="P146:R146"/>
    <mergeCell ref="S146:V146"/>
    <mergeCell ref="W146:Z146"/>
    <mergeCell ref="AA146:AE146"/>
    <mergeCell ref="AF146:AJ146"/>
    <mergeCell ref="AK146:AO146"/>
    <mergeCell ref="AP146:AS146"/>
    <mergeCell ref="AK144:AO144"/>
    <mergeCell ref="AP144:AS144"/>
    <mergeCell ref="AT144:AX144"/>
    <mergeCell ref="D145:O145"/>
    <mergeCell ref="P145:R145"/>
    <mergeCell ref="S145:V145"/>
    <mergeCell ref="W145:Z145"/>
    <mergeCell ref="AA145:AE145"/>
    <mergeCell ref="AF145:AJ145"/>
    <mergeCell ref="AK145:AO145"/>
    <mergeCell ref="AF143:AJ143"/>
    <mergeCell ref="AK143:AO143"/>
    <mergeCell ref="AP143:AS143"/>
    <mergeCell ref="AT143:AX143"/>
    <mergeCell ref="D144:O144"/>
    <mergeCell ref="P144:R144"/>
    <mergeCell ref="S144:V144"/>
    <mergeCell ref="W144:Z144"/>
    <mergeCell ref="AA144:AE144"/>
    <mergeCell ref="AF144:AJ144"/>
    <mergeCell ref="AF142:AJ142"/>
    <mergeCell ref="AK142:AO142"/>
    <mergeCell ref="AP142:AS142"/>
    <mergeCell ref="AT142:AX142"/>
    <mergeCell ref="B143:C147"/>
    <mergeCell ref="D143:O143"/>
    <mergeCell ref="P143:R143"/>
    <mergeCell ref="S143:V143"/>
    <mergeCell ref="W143:Z143"/>
    <mergeCell ref="AA143:AE143"/>
    <mergeCell ref="AP139:AS139"/>
    <mergeCell ref="AT139:AX139"/>
    <mergeCell ref="B140:AX140"/>
    <mergeCell ref="B141:AX141"/>
    <mergeCell ref="B142:C142"/>
    <mergeCell ref="D142:O142"/>
    <mergeCell ref="P142:R142"/>
    <mergeCell ref="S142:V142"/>
    <mergeCell ref="W142:Z142"/>
    <mergeCell ref="AA142:AE142"/>
    <mergeCell ref="AK138:AO138"/>
    <mergeCell ref="AP138:AS138"/>
    <mergeCell ref="AT138:AX138"/>
    <mergeCell ref="D139:O139"/>
    <mergeCell ref="P139:R139"/>
    <mergeCell ref="S139:V139"/>
    <mergeCell ref="W139:Z139"/>
    <mergeCell ref="AA139:AE139"/>
    <mergeCell ref="AF139:AJ139"/>
    <mergeCell ref="AK139:AO139"/>
    <mergeCell ref="AF137:AJ137"/>
    <mergeCell ref="AK137:AO137"/>
    <mergeCell ref="AP137:AS137"/>
    <mergeCell ref="AT137:AX137"/>
    <mergeCell ref="D138:O138"/>
    <mergeCell ref="P138:R138"/>
    <mergeCell ref="S138:V138"/>
    <mergeCell ref="W138:Z138"/>
    <mergeCell ref="AA138:AE138"/>
    <mergeCell ref="AF138:AJ138"/>
    <mergeCell ref="AF136:AJ136"/>
    <mergeCell ref="AK136:AO136"/>
    <mergeCell ref="AP136:AS136"/>
    <mergeCell ref="AT136:AX136"/>
    <mergeCell ref="B137:C139"/>
    <mergeCell ref="D137:O137"/>
    <mergeCell ref="P137:R137"/>
    <mergeCell ref="S137:V137"/>
    <mergeCell ref="W137:Z137"/>
    <mergeCell ref="AA137:AE137"/>
    <mergeCell ref="B129:AX129"/>
    <mergeCell ref="B130:AX130"/>
    <mergeCell ref="B131:AX131"/>
    <mergeCell ref="B135:AX135"/>
    <mergeCell ref="B136:C136"/>
    <mergeCell ref="D136:O136"/>
    <mergeCell ref="P136:R136"/>
    <mergeCell ref="S136:V136"/>
    <mergeCell ref="W136:Z136"/>
    <mergeCell ref="AA136:AE136"/>
    <mergeCell ref="AT127:AX127"/>
    <mergeCell ref="D128:O128"/>
    <mergeCell ref="P128:R128"/>
    <mergeCell ref="S128:V128"/>
    <mergeCell ref="W128:Z128"/>
    <mergeCell ref="AK128:AO128"/>
    <mergeCell ref="AP128:AS128"/>
    <mergeCell ref="AT128:AX128"/>
    <mergeCell ref="D127:O127"/>
    <mergeCell ref="P127:R127"/>
    <mergeCell ref="S127:V127"/>
    <mergeCell ref="W127:Z127"/>
    <mergeCell ref="AK127:AO127"/>
    <mergeCell ref="AP127:AS127"/>
    <mergeCell ref="AT125:AX125"/>
    <mergeCell ref="D126:O126"/>
    <mergeCell ref="P126:R126"/>
    <mergeCell ref="S126:V126"/>
    <mergeCell ref="W126:Z126"/>
    <mergeCell ref="AK126:AO126"/>
    <mergeCell ref="AP126:AS126"/>
    <mergeCell ref="AT126:AX126"/>
    <mergeCell ref="D125:O125"/>
    <mergeCell ref="P125:R125"/>
    <mergeCell ref="S125:V125"/>
    <mergeCell ref="W125:Z125"/>
    <mergeCell ref="AK125:AO125"/>
    <mergeCell ref="AP125:AS125"/>
    <mergeCell ref="AT123:AX123"/>
    <mergeCell ref="D124:O124"/>
    <mergeCell ref="P124:R124"/>
    <mergeCell ref="S124:V124"/>
    <mergeCell ref="W124:Z124"/>
    <mergeCell ref="AK124:AO124"/>
    <mergeCell ref="AP124:AS124"/>
    <mergeCell ref="AT124:AX124"/>
    <mergeCell ref="D123:O123"/>
    <mergeCell ref="P123:R123"/>
    <mergeCell ref="AP121:AS121"/>
    <mergeCell ref="S123:V123"/>
    <mergeCell ref="W123:Z123"/>
    <mergeCell ref="AK123:AO123"/>
    <mergeCell ref="AP123:AS123"/>
    <mergeCell ref="P122:R122"/>
    <mergeCell ref="S122:V122"/>
    <mergeCell ref="W122:Z122"/>
    <mergeCell ref="AK122:AO122"/>
    <mergeCell ref="AP122:AS122"/>
    <mergeCell ref="AK120:AO120"/>
    <mergeCell ref="AT122:AX122"/>
    <mergeCell ref="AT120:AX120"/>
    <mergeCell ref="D121:O121"/>
    <mergeCell ref="P121:R121"/>
    <mergeCell ref="S121:V121"/>
    <mergeCell ref="W121:Z121"/>
    <mergeCell ref="AA121:AE128"/>
    <mergeCell ref="AF121:AJ128"/>
    <mergeCell ref="AK121:AO121"/>
    <mergeCell ref="D118:O118"/>
    <mergeCell ref="D122:O122"/>
    <mergeCell ref="D120:O120"/>
    <mergeCell ref="P120:R120"/>
    <mergeCell ref="S120:V120"/>
    <mergeCell ref="W120:Z120"/>
    <mergeCell ref="AT117:AX117"/>
    <mergeCell ref="AP120:AS120"/>
    <mergeCell ref="AT118:AX118"/>
    <mergeCell ref="D119:O119"/>
    <mergeCell ref="P119:R119"/>
    <mergeCell ref="S119:V119"/>
    <mergeCell ref="W119:Z119"/>
    <mergeCell ref="AK119:AO119"/>
    <mergeCell ref="AP119:AS119"/>
    <mergeCell ref="AT119:AX119"/>
    <mergeCell ref="AK117:AO117"/>
    <mergeCell ref="AP117:AS117"/>
    <mergeCell ref="P118:R118"/>
    <mergeCell ref="S118:V118"/>
    <mergeCell ref="W118:Z118"/>
    <mergeCell ref="AK118:AO118"/>
    <mergeCell ref="AP118:AS118"/>
    <mergeCell ref="AK115:AO115"/>
    <mergeCell ref="AP115:AS115"/>
    <mergeCell ref="AT115:AX115"/>
    <mergeCell ref="D116:O116"/>
    <mergeCell ref="P116:R116"/>
    <mergeCell ref="S116:V116"/>
    <mergeCell ref="W116:Z116"/>
    <mergeCell ref="AK116:AO116"/>
    <mergeCell ref="AP116:AS116"/>
    <mergeCell ref="AT116:AX116"/>
    <mergeCell ref="D115:O115"/>
    <mergeCell ref="P115:R115"/>
    <mergeCell ref="S115:V115"/>
    <mergeCell ref="W115:Z115"/>
    <mergeCell ref="AA115:AE120"/>
    <mergeCell ref="AF115:AJ120"/>
    <mergeCell ref="D117:O117"/>
    <mergeCell ref="P117:R117"/>
    <mergeCell ref="S117:V117"/>
    <mergeCell ref="W117:Z117"/>
    <mergeCell ref="AT113:AX113"/>
    <mergeCell ref="D112:O112"/>
    <mergeCell ref="P112:R112"/>
    <mergeCell ref="D114:O114"/>
    <mergeCell ref="P114:R114"/>
    <mergeCell ref="S114:V114"/>
    <mergeCell ref="W114:Z114"/>
    <mergeCell ref="AK114:AO114"/>
    <mergeCell ref="AP114:AS114"/>
    <mergeCell ref="AT114:AX114"/>
    <mergeCell ref="D113:O113"/>
    <mergeCell ref="P113:R113"/>
    <mergeCell ref="S113:V113"/>
    <mergeCell ref="W113:Z113"/>
    <mergeCell ref="AK113:AO113"/>
    <mergeCell ref="AP113:AS113"/>
    <mergeCell ref="AK112:AO112"/>
    <mergeCell ref="AP112:AS112"/>
    <mergeCell ref="AT110:AX110"/>
    <mergeCell ref="D111:O111"/>
    <mergeCell ref="P111:R111"/>
    <mergeCell ref="S111:V111"/>
    <mergeCell ref="W111:Z111"/>
    <mergeCell ref="AK111:AO111"/>
    <mergeCell ref="AT112:AX112"/>
    <mergeCell ref="AT109:AX109"/>
    <mergeCell ref="AA107:AE114"/>
    <mergeCell ref="AP111:AS111"/>
    <mergeCell ref="AT111:AX111"/>
    <mergeCell ref="D110:O110"/>
    <mergeCell ref="P110:R110"/>
    <mergeCell ref="S110:V110"/>
    <mergeCell ref="W110:Z110"/>
    <mergeCell ref="AK110:AO110"/>
    <mergeCell ref="AP110:AS110"/>
    <mergeCell ref="D109:O109"/>
    <mergeCell ref="P109:R109"/>
    <mergeCell ref="S109:V109"/>
    <mergeCell ref="W109:Z109"/>
    <mergeCell ref="AK109:AO109"/>
    <mergeCell ref="AP109:AS109"/>
    <mergeCell ref="AF107:AJ114"/>
    <mergeCell ref="AK107:AO107"/>
    <mergeCell ref="S112:V112"/>
    <mergeCell ref="W112:Z112"/>
    <mergeCell ref="AP107:AS107"/>
    <mergeCell ref="AT107:AX107"/>
    <mergeCell ref="D108:O108"/>
    <mergeCell ref="P108:R108"/>
    <mergeCell ref="S108:V108"/>
    <mergeCell ref="W108:Z108"/>
    <mergeCell ref="AK108:AO108"/>
    <mergeCell ref="AP108:AS108"/>
    <mergeCell ref="AT108:AX108"/>
    <mergeCell ref="AA106:AE106"/>
    <mergeCell ref="AF106:AJ106"/>
    <mergeCell ref="AK106:AO106"/>
    <mergeCell ref="AP106:AS106"/>
    <mergeCell ref="AT106:AX106"/>
    <mergeCell ref="B107:C128"/>
    <mergeCell ref="D107:O107"/>
    <mergeCell ref="P107:R107"/>
    <mergeCell ref="S107:V107"/>
    <mergeCell ref="W107:Z107"/>
    <mergeCell ref="AP100:AS100"/>
    <mergeCell ref="AT100:AX100"/>
    <mergeCell ref="B101:AX101"/>
    <mergeCell ref="B102:AX102"/>
    <mergeCell ref="B105:AX105"/>
    <mergeCell ref="B106:C106"/>
    <mergeCell ref="D106:O106"/>
    <mergeCell ref="P106:R106"/>
    <mergeCell ref="S106:V106"/>
    <mergeCell ref="W106:Z106"/>
    <mergeCell ref="D100:O100"/>
    <mergeCell ref="P100:R100"/>
    <mergeCell ref="S100:V100"/>
    <mergeCell ref="W100:Z100"/>
    <mergeCell ref="AF100:AJ100"/>
    <mergeCell ref="AK100:AO100"/>
    <mergeCell ref="AP98:AS98"/>
    <mergeCell ref="AT98:AX98"/>
    <mergeCell ref="D99:O99"/>
    <mergeCell ref="P99:R99"/>
    <mergeCell ref="S99:V99"/>
    <mergeCell ref="W99:Z99"/>
    <mergeCell ref="AF99:AJ99"/>
    <mergeCell ref="AK99:AO99"/>
    <mergeCell ref="AP99:AS99"/>
    <mergeCell ref="AT99:AX99"/>
    <mergeCell ref="D98:O98"/>
    <mergeCell ref="P98:R98"/>
    <mergeCell ref="S98:V98"/>
    <mergeCell ref="W98:Z98"/>
    <mergeCell ref="AF98:AJ98"/>
    <mergeCell ref="AK98:AO98"/>
    <mergeCell ref="AT96:AX96"/>
    <mergeCell ref="D97:O97"/>
    <mergeCell ref="P97:R97"/>
    <mergeCell ref="S97:V97"/>
    <mergeCell ref="W97:Z97"/>
    <mergeCell ref="AF97:AJ97"/>
    <mergeCell ref="AK97:AO97"/>
    <mergeCell ref="AP97:AS97"/>
    <mergeCell ref="AT97:AX97"/>
    <mergeCell ref="AK95:AO95"/>
    <mergeCell ref="AP95:AS95"/>
    <mergeCell ref="AT95:AX95"/>
    <mergeCell ref="D96:O96"/>
    <mergeCell ref="P96:R96"/>
    <mergeCell ref="S96:V96"/>
    <mergeCell ref="W96:Z96"/>
    <mergeCell ref="AF96:AJ96"/>
    <mergeCell ref="AK96:AO96"/>
    <mergeCell ref="AP96:AS96"/>
    <mergeCell ref="AF94:AJ94"/>
    <mergeCell ref="AK94:AO94"/>
    <mergeCell ref="AP94:AS94"/>
    <mergeCell ref="AT94:AX94"/>
    <mergeCell ref="D95:O95"/>
    <mergeCell ref="P95:R95"/>
    <mergeCell ref="S95:V95"/>
    <mergeCell ref="W95:Z95"/>
    <mergeCell ref="AA95:AE100"/>
    <mergeCell ref="AF95:AJ95"/>
    <mergeCell ref="B84:AW84"/>
    <mergeCell ref="B85:AX85"/>
    <mergeCell ref="B86:AX86"/>
    <mergeCell ref="B93:AX93"/>
    <mergeCell ref="B94:C100"/>
    <mergeCell ref="D94:O94"/>
    <mergeCell ref="P94:R94"/>
    <mergeCell ref="S94:V94"/>
    <mergeCell ref="W94:Z94"/>
    <mergeCell ref="AA94:AE94"/>
    <mergeCell ref="AI82:AJ82"/>
    <mergeCell ref="AK82:AO82"/>
    <mergeCell ref="AP82:AS82"/>
    <mergeCell ref="AT82:AX82"/>
    <mergeCell ref="AZ82:BB82"/>
    <mergeCell ref="D83:AJ83"/>
    <mergeCell ref="AK83:AO83"/>
    <mergeCell ref="AP83:AS83"/>
    <mergeCell ref="AT83:AX83"/>
    <mergeCell ref="AZ83:BB83"/>
    <mergeCell ref="AI81:AJ81"/>
    <mergeCell ref="AK81:AO81"/>
    <mergeCell ref="AP81:AS81"/>
    <mergeCell ref="AT81:AX81"/>
    <mergeCell ref="AZ81:BB81"/>
    <mergeCell ref="D82:O82"/>
    <mergeCell ref="P82:R82"/>
    <mergeCell ref="S82:V82"/>
    <mergeCell ref="W82:Z82"/>
    <mergeCell ref="AA82:AE82"/>
    <mergeCell ref="AI80:AJ80"/>
    <mergeCell ref="AK80:AO80"/>
    <mergeCell ref="AP80:AS80"/>
    <mergeCell ref="AT80:AX80"/>
    <mergeCell ref="AZ80:BB80"/>
    <mergeCell ref="D81:O81"/>
    <mergeCell ref="P81:R81"/>
    <mergeCell ref="S81:V81"/>
    <mergeCell ref="W81:Z81"/>
    <mergeCell ref="AA81:AE81"/>
    <mergeCell ref="AI79:AJ79"/>
    <mergeCell ref="AK79:AO79"/>
    <mergeCell ref="AP79:AS79"/>
    <mergeCell ref="AT79:AX79"/>
    <mergeCell ref="D80:O80"/>
    <mergeCell ref="P80:R80"/>
    <mergeCell ref="S80:V80"/>
    <mergeCell ref="W80:Z80"/>
    <mergeCell ref="AA80:AE80"/>
    <mergeCell ref="AF80:AH82"/>
    <mergeCell ref="B77:AW77"/>
    <mergeCell ref="AZ77:BB79"/>
    <mergeCell ref="B78:AX78"/>
    <mergeCell ref="B79:C83"/>
    <mergeCell ref="D79:O79"/>
    <mergeCell ref="P79:R79"/>
    <mergeCell ref="S79:V79"/>
    <mergeCell ref="W79:Z79"/>
    <mergeCell ref="AA79:AE79"/>
    <mergeCell ref="AF79:AH79"/>
    <mergeCell ref="AT75:AX75"/>
    <mergeCell ref="B76:C76"/>
    <mergeCell ref="D76:O76"/>
    <mergeCell ref="P76:AJ76"/>
    <mergeCell ref="AK76:AM76"/>
    <mergeCell ref="AN76:AS76"/>
    <mergeCell ref="AT76:AX76"/>
    <mergeCell ref="AT73:AX73"/>
    <mergeCell ref="D74:AJ74"/>
    <mergeCell ref="AK74:AM74"/>
    <mergeCell ref="AN74:AS74"/>
    <mergeCell ref="AT74:AX74"/>
    <mergeCell ref="B75:C75"/>
    <mergeCell ref="D75:O75"/>
    <mergeCell ref="P75:AJ75"/>
    <mergeCell ref="AK75:AM75"/>
    <mergeCell ref="AN75:AS75"/>
    <mergeCell ref="AH72:AJ72"/>
    <mergeCell ref="AK72:AM72"/>
    <mergeCell ref="AN72:AS72"/>
    <mergeCell ref="AT72:AX72"/>
    <mergeCell ref="AZ72:BB72"/>
    <mergeCell ref="B73:C73"/>
    <mergeCell ref="D73:O73"/>
    <mergeCell ref="P73:AJ73"/>
    <mergeCell ref="AK73:AM73"/>
    <mergeCell ref="AN73:AS73"/>
    <mergeCell ref="AT70:AX70"/>
    <mergeCell ref="AZ70:BB70"/>
    <mergeCell ref="AZ71:BB71"/>
    <mergeCell ref="B72:C72"/>
    <mergeCell ref="D72:O72"/>
    <mergeCell ref="P72:R72"/>
    <mergeCell ref="S72:U72"/>
    <mergeCell ref="V72:X72"/>
    <mergeCell ref="Y72:AC72"/>
    <mergeCell ref="AD72:AG72"/>
    <mergeCell ref="AT68:AX68"/>
    <mergeCell ref="AZ68:BB68"/>
    <mergeCell ref="AD69:AG69"/>
    <mergeCell ref="AH69:AJ69"/>
    <mergeCell ref="AK69:AM69"/>
    <mergeCell ref="AN69:AS69"/>
    <mergeCell ref="AT69:AX69"/>
    <mergeCell ref="AZ69:BB69"/>
    <mergeCell ref="AT66:AX66"/>
    <mergeCell ref="AZ66:BB66"/>
    <mergeCell ref="AD67:AG67"/>
    <mergeCell ref="AH67:AJ67"/>
    <mergeCell ref="AK67:AM67"/>
    <mergeCell ref="AN67:AS67"/>
    <mergeCell ref="AT67:AX67"/>
    <mergeCell ref="AZ67:BB67"/>
    <mergeCell ref="Y68:AC68"/>
    <mergeCell ref="Y69:AC69"/>
    <mergeCell ref="AD66:AG66"/>
    <mergeCell ref="AH66:AJ66"/>
    <mergeCell ref="AK66:AM66"/>
    <mergeCell ref="AN66:AS66"/>
    <mergeCell ref="AD68:AG68"/>
    <mergeCell ref="AH68:AJ68"/>
    <mergeCell ref="AK68:AM68"/>
    <mergeCell ref="AN68:AS68"/>
    <mergeCell ref="AZ65:BB65"/>
    <mergeCell ref="Y63:AC63"/>
    <mergeCell ref="AD63:AG63"/>
    <mergeCell ref="B66:C69"/>
    <mergeCell ref="D66:O69"/>
    <mergeCell ref="P66:R69"/>
    <mergeCell ref="S66:U69"/>
    <mergeCell ref="V66:X69"/>
    <mergeCell ref="Y66:AC66"/>
    <mergeCell ref="Y67:AC67"/>
    <mergeCell ref="AD65:AG65"/>
    <mergeCell ref="AH65:AJ65"/>
    <mergeCell ref="AK65:AM65"/>
    <mergeCell ref="AN65:AS65"/>
    <mergeCell ref="AT65:AX65"/>
    <mergeCell ref="AH63:AJ63"/>
    <mergeCell ref="AK63:AM63"/>
    <mergeCell ref="AN63:AS63"/>
    <mergeCell ref="AT63:AX63"/>
    <mergeCell ref="AT61:AX61"/>
    <mergeCell ref="AZ61:BB61"/>
    <mergeCell ref="AZ62:BB62"/>
    <mergeCell ref="AZ63:BB63"/>
    <mergeCell ref="Y62:AC62"/>
    <mergeCell ref="AD62:AG62"/>
    <mergeCell ref="AH62:AJ62"/>
    <mergeCell ref="AK62:AM62"/>
    <mergeCell ref="AN62:AS62"/>
    <mergeCell ref="AT62:AX62"/>
    <mergeCell ref="AZ59:BB59"/>
    <mergeCell ref="Y61:AC61"/>
    <mergeCell ref="AD61:AG61"/>
    <mergeCell ref="AH61:AJ61"/>
    <mergeCell ref="AK61:AM61"/>
    <mergeCell ref="AN61:AS61"/>
    <mergeCell ref="AD60:AG60"/>
    <mergeCell ref="AH60:AJ60"/>
    <mergeCell ref="AK60:AM60"/>
    <mergeCell ref="AN60:AS60"/>
    <mergeCell ref="AD59:AG59"/>
    <mergeCell ref="AH59:AJ59"/>
    <mergeCell ref="AK59:AM59"/>
    <mergeCell ref="AN59:AS59"/>
    <mergeCell ref="AT59:AX59"/>
    <mergeCell ref="Y58:AC58"/>
    <mergeCell ref="AD58:AG58"/>
    <mergeCell ref="AH58:AJ58"/>
    <mergeCell ref="AK58:AM58"/>
    <mergeCell ref="AN58:AS58"/>
    <mergeCell ref="AT58:AX58"/>
    <mergeCell ref="AZ56:BB56"/>
    <mergeCell ref="Y57:AC57"/>
    <mergeCell ref="AD57:AG57"/>
    <mergeCell ref="AH57:AJ57"/>
    <mergeCell ref="AK57:AM57"/>
    <mergeCell ref="AN57:AS57"/>
    <mergeCell ref="AT57:AX57"/>
    <mergeCell ref="AZ57:BB57"/>
    <mergeCell ref="Y56:AC56"/>
    <mergeCell ref="AD56:AG56"/>
    <mergeCell ref="AH56:AJ56"/>
    <mergeCell ref="AK56:AM56"/>
    <mergeCell ref="AN56:AS56"/>
    <mergeCell ref="AT56:AX56"/>
    <mergeCell ref="AN54:AS54"/>
    <mergeCell ref="AT54:AX54"/>
    <mergeCell ref="AZ54:BB54"/>
    <mergeCell ref="Y55:AC55"/>
    <mergeCell ref="AD55:AG55"/>
    <mergeCell ref="AH55:AJ55"/>
    <mergeCell ref="AK55:AM55"/>
    <mergeCell ref="AN55:AS55"/>
    <mergeCell ref="AT55:AX55"/>
    <mergeCell ref="AZ55:BB55"/>
    <mergeCell ref="AZ53:BB53"/>
    <mergeCell ref="B54:C65"/>
    <mergeCell ref="D54:O59"/>
    <mergeCell ref="Y54:AC54"/>
    <mergeCell ref="AD54:AG54"/>
    <mergeCell ref="AH54:AJ54"/>
    <mergeCell ref="AK54:AM54"/>
    <mergeCell ref="Y53:AC53"/>
    <mergeCell ref="AD53:AG53"/>
    <mergeCell ref="AH53:AJ53"/>
    <mergeCell ref="AK53:AM53"/>
    <mergeCell ref="AN53:AS53"/>
    <mergeCell ref="AT53:AX53"/>
    <mergeCell ref="AZ51:BB51"/>
    <mergeCell ref="Y52:AC52"/>
    <mergeCell ref="AD52:AG52"/>
    <mergeCell ref="AH52:AJ52"/>
    <mergeCell ref="AK52:AM52"/>
    <mergeCell ref="AN52:AS52"/>
    <mergeCell ref="AT52:AX52"/>
    <mergeCell ref="AZ52:BB52"/>
    <mergeCell ref="Y51:AC51"/>
    <mergeCell ref="AD51:AG51"/>
    <mergeCell ref="AH51:AJ51"/>
    <mergeCell ref="AK51:AM51"/>
    <mergeCell ref="AN51:AS51"/>
    <mergeCell ref="AT51:AX51"/>
    <mergeCell ref="AZ49:BB49"/>
    <mergeCell ref="Y50:AC50"/>
    <mergeCell ref="AD50:AG50"/>
    <mergeCell ref="AH50:AJ50"/>
    <mergeCell ref="AK50:AM50"/>
    <mergeCell ref="AN50:AS50"/>
    <mergeCell ref="AT50:AX50"/>
    <mergeCell ref="AZ50:BB50"/>
    <mergeCell ref="Y49:AC49"/>
    <mergeCell ref="AD49:AG49"/>
    <mergeCell ref="AN49:AS49"/>
    <mergeCell ref="AT49:AX49"/>
    <mergeCell ref="AD48:AG48"/>
    <mergeCell ref="AH48:AJ48"/>
    <mergeCell ref="AK48:AM48"/>
    <mergeCell ref="AN48:AS48"/>
    <mergeCell ref="AT48:AX48"/>
    <mergeCell ref="AZ48:BB48"/>
    <mergeCell ref="AH47:AJ47"/>
    <mergeCell ref="AK47:AM47"/>
    <mergeCell ref="AN47:AS47"/>
    <mergeCell ref="AT47:AX47"/>
    <mergeCell ref="B48:C53"/>
    <mergeCell ref="D48:O53"/>
    <mergeCell ref="Y48:AC48"/>
    <mergeCell ref="AH49:AJ49"/>
    <mergeCell ref="AK49:AM49"/>
    <mergeCell ref="B44:AX44"/>
    <mergeCell ref="A45:AY45"/>
    <mergeCell ref="B46:AX46"/>
    <mergeCell ref="B47:C47"/>
    <mergeCell ref="D47:O47"/>
    <mergeCell ref="P47:R47"/>
    <mergeCell ref="S47:U47"/>
    <mergeCell ref="V47:X47"/>
    <mergeCell ref="Y47:AC47"/>
    <mergeCell ref="AD47:AG47"/>
    <mergeCell ref="B42:C42"/>
    <mergeCell ref="D42:AI42"/>
    <mergeCell ref="AJ42:AL42"/>
    <mergeCell ref="AM42:AO42"/>
    <mergeCell ref="AP42:AS42"/>
    <mergeCell ref="AT42:AX42"/>
    <mergeCell ref="AT40:AX40"/>
    <mergeCell ref="B41:C41"/>
    <mergeCell ref="D41:AI41"/>
    <mergeCell ref="AJ41:AL41"/>
    <mergeCell ref="AM41:AO41"/>
    <mergeCell ref="AP41:AS41"/>
    <mergeCell ref="AT41:AX41"/>
    <mergeCell ref="B39:C39"/>
    <mergeCell ref="D39:AI39"/>
    <mergeCell ref="AM39:AO39"/>
    <mergeCell ref="AP39:AS39"/>
    <mergeCell ref="AT39:AX39"/>
    <mergeCell ref="B40:C40"/>
    <mergeCell ref="D40:AI40"/>
    <mergeCell ref="AJ40:AL40"/>
    <mergeCell ref="AM40:AO40"/>
    <mergeCell ref="AP40:AS40"/>
    <mergeCell ref="B38:C38"/>
    <mergeCell ref="D38:AI38"/>
    <mergeCell ref="AJ38:AL38"/>
    <mergeCell ref="AM38:AO38"/>
    <mergeCell ref="AP38:AS38"/>
    <mergeCell ref="AT38:AX38"/>
    <mergeCell ref="AT36:AX36"/>
    <mergeCell ref="B37:C37"/>
    <mergeCell ref="D37:AI37"/>
    <mergeCell ref="AJ37:AL37"/>
    <mergeCell ref="AM37:AO37"/>
    <mergeCell ref="AP37:AS37"/>
    <mergeCell ref="AT37:AX37"/>
    <mergeCell ref="B35:C35"/>
    <mergeCell ref="D35:AI35"/>
    <mergeCell ref="AM35:AO35"/>
    <mergeCell ref="AP35:AS35"/>
    <mergeCell ref="AT35:AX35"/>
    <mergeCell ref="B36:C36"/>
    <mergeCell ref="D36:AI36"/>
    <mergeCell ref="AJ36:AL36"/>
    <mergeCell ref="AM36:AO36"/>
    <mergeCell ref="AP36:AS36"/>
    <mergeCell ref="B34:C34"/>
    <mergeCell ref="D34:AI34"/>
    <mergeCell ref="AJ34:AL34"/>
    <mergeCell ref="AM34:AO34"/>
    <mergeCell ref="AP34:AS34"/>
    <mergeCell ref="AT34:AX34"/>
    <mergeCell ref="B33:C33"/>
    <mergeCell ref="D33:AI33"/>
    <mergeCell ref="AJ33:AL33"/>
    <mergeCell ref="AM33:AO33"/>
    <mergeCell ref="AP33:AS33"/>
    <mergeCell ref="AT33:AX33"/>
    <mergeCell ref="B32:C32"/>
    <mergeCell ref="D32:AI32"/>
    <mergeCell ref="AJ32:AL32"/>
    <mergeCell ref="AM32:AO32"/>
    <mergeCell ref="AP32:AS32"/>
    <mergeCell ref="AT32:AX32"/>
    <mergeCell ref="B31:C31"/>
    <mergeCell ref="D31:AI31"/>
    <mergeCell ref="AJ31:AL31"/>
    <mergeCell ref="AM31:AO31"/>
    <mergeCell ref="AP31:AS31"/>
    <mergeCell ref="AT31:AX31"/>
    <mergeCell ref="B30:C30"/>
    <mergeCell ref="D30:AI30"/>
    <mergeCell ref="AJ30:AL30"/>
    <mergeCell ref="AM30:AO30"/>
    <mergeCell ref="AP30:AS30"/>
    <mergeCell ref="AT30:AX30"/>
    <mergeCell ref="B29:C29"/>
    <mergeCell ref="D29:AI29"/>
    <mergeCell ref="AJ29:AL29"/>
    <mergeCell ref="AM29:AO29"/>
    <mergeCell ref="AP29:AS29"/>
    <mergeCell ref="AT29:AX29"/>
    <mergeCell ref="B28:C28"/>
    <mergeCell ref="D28:AI28"/>
    <mergeCell ref="AJ28:AL28"/>
    <mergeCell ref="AM28:AO28"/>
    <mergeCell ref="AP28:AS28"/>
    <mergeCell ref="AT28:AX28"/>
    <mergeCell ref="AT24:AX24"/>
    <mergeCell ref="B26:AX26"/>
    <mergeCell ref="B27:C27"/>
    <mergeCell ref="D27:AI27"/>
    <mergeCell ref="AJ27:AL27"/>
    <mergeCell ref="AM27:AO27"/>
    <mergeCell ref="AP27:AS27"/>
    <mergeCell ref="AT27:AX27"/>
    <mergeCell ref="AP23:AS23"/>
    <mergeCell ref="AT23:AX23"/>
    <mergeCell ref="B24:C24"/>
    <mergeCell ref="D24:V24"/>
    <mergeCell ref="W24:AA24"/>
    <mergeCell ref="AB24:AE24"/>
    <mergeCell ref="AF24:AI24"/>
    <mergeCell ref="AJ24:AL24"/>
    <mergeCell ref="AM24:AO24"/>
    <mergeCell ref="AP24:AS24"/>
    <mergeCell ref="D23:V23"/>
    <mergeCell ref="W23:AA23"/>
    <mergeCell ref="AB23:AE23"/>
    <mergeCell ref="AF23:AI23"/>
    <mergeCell ref="AJ23:AL23"/>
    <mergeCell ref="AM23:AO23"/>
    <mergeCell ref="AT21:AX21"/>
    <mergeCell ref="D22:V22"/>
    <mergeCell ref="W22:AA22"/>
    <mergeCell ref="AB22:AE22"/>
    <mergeCell ref="AF22:AI22"/>
    <mergeCell ref="AJ22:AL22"/>
    <mergeCell ref="AM22:AO22"/>
    <mergeCell ref="AP22:AS22"/>
    <mergeCell ref="AT22:AX22"/>
    <mergeCell ref="AT18:AX18"/>
    <mergeCell ref="B20:AW20"/>
    <mergeCell ref="B21:C23"/>
    <mergeCell ref="D21:V21"/>
    <mergeCell ref="W21:AA21"/>
    <mergeCell ref="AB21:AE21"/>
    <mergeCell ref="AF21:AI21"/>
    <mergeCell ref="AJ21:AL21"/>
    <mergeCell ref="AM21:AO21"/>
    <mergeCell ref="AP21:AS21"/>
    <mergeCell ref="AZ16:BB17"/>
    <mergeCell ref="D18:O18"/>
    <mergeCell ref="P18:R18"/>
    <mergeCell ref="S18:V18"/>
    <mergeCell ref="W18:Z18"/>
    <mergeCell ref="AA18:AE18"/>
    <mergeCell ref="AF18:AI18"/>
    <mergeCell ref="AJ18:AL18"/>
    <mergeCell ref="AM18:AO18"/>
    <mergeCell ref="AP18:AS18"/>
    <mergeCell ref="AT17:AX17"/>
    <mergeCell ref="AA14:AE14"/>
    <mergeCell ref="AF14:AI14"/>
    <mergeCell ref="AJ14:AL14"/>
    <mergeCell ref="AM14:AO14"/>
    <mergeCell ref="AP14:AS14"/>
    <mergeCell ref="AT14:AX14"/>
    <mergeCell ref="AA16:AE17"/>
    <mergeCell ref="AF16:AI17"/>
    <mergeCell ref="AJ16:AL17"/>
    <mergeCell ref="AM17:AO17"/>
    <mergeCell ref="AP17:AS17"/>
    <mergeCell ref="B14:C14"/>
    <mergeCell ref="D14:O14"/>
    <mergeCell ref="P14:R14"/>
    <mergeCell ref="S14:V14"/>
    <mergeCell ref="W14:Z14"/>
    <mergeCell ref="P16:R17"/>
    <mergeCell ref="S16:V17"/>
    <mergeCell ref="W16:Z17"/>
    <mergeCell ref="AA13:AE13"/>
    <mergeCell ref="AF13:AI13"/>
    <mergeCell ref="AJ13:AL13"/>
    <mergeCell ref="AM13:AO13"/>
    <mergeCell ref="AP13:AS13"/>
    <mergeCell ref="AT13:AX13"/>
    <mergeCell ref="A9:AX9"/>
    <mergeCell ref="AZ9:BB13"/>
    <mergeCell ref="B10:AX10"/>
    <mergeCell ref="B11:AX11"/>
    <mergeCell ref="B12:AX12"/>
    <mergeCell ref="B13:C13"/>
    <mergeCell ref="D13:O13"/>
    <mergeCell ref="P13:R13"/>
    <mergeCell ref="S13:V13"/>
    <mergeCell ref="W13:Z13"/>
    <mergeCell ref="A1:A8"/>
    <mergeCell ref="B1:AX1"/>
    <mergeCell ref="B2:R4"/>
    <mergeCell ref="S2:AX2"/>
    <mergeCell ref="S3:AX3"/>
    <mergeCell ref="S4:AX4"/>
    <mergeCell ref="B5:AX5"/>
    <mergeCell ref="B6:AX6"/>
    <mergeCell ref="B7:AX7"/>
    <mergeCell ref="B8:AX8"/>
    <mergeCell ref="D17:O17"/>
    <mergeCell ref="AT16:AX16"/>
    <mergeCell ref="D15:O15"/>
    <mergeCell ref="B15:C15"/>
    <mergeCell ref="P15:R15"/>
    <mergeCell ref="S15:V15"/>
    <mergeCell ref="W15:Z15"/>
    <mergeCell ref="AA15:AE15"/>
    <mergeCell ref="B16:C16"/>
    <mergeCell ref="B17:C17"/>
    <mergeCell ref="AF15:AI15"/>
    <mergeCell ref="AJ15:AL15"/>
    <mergeCell ref="AM15:AO15"/>
    <mergeCell ref="AP15:AS15"/>
    <mergeCell ref="AT15:AX15"/>
    <mergeCell ref="D16:O16"/>
    <mergeCell ref="AM16:AO16"/>
    <mergeCell ref="AP16:AS16"/>
  </mergeCells>
  <hyperlinks>
    <hyperlink ref="B8" r:id="rId1" display="Подробную информацию по продукции  Вы найдете на сайте - https://bestnasos.ru"/>
  </hyperlink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8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Наталья Калинина</cp:lastModifiedBy>
  <cp:lastPrinted>2015-04-23T06:28:09Z</cp:lastPrinted>
  <dcterms:created xsi:type="dcterms:W3CDTF">2010-10-31T14:40:29Z</dcterms:created>
  <dcterms:modified xsi:type="dcterms:W3CDTF">2022-10-04T07:49:12Z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NXTAG2">
    <vt:lpwstr>0008008e0a0000000000010290110207f7000400038000</vt:lpwstr>
  </property>
</Properties>
</file>